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9996" windowHeight="6000"/>
  </bookViews>
  <sheets>
    <sheet name="117_МЗ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PPT">#REF!</definedName>
    <definedName name="BBB">#REF!</definedName>
    <definedName name="Beg_Bal">#REF!</definedName>
    <definedName name="Data">#REF!</definedName>
    <definedName name="det">#REF!</definedName>
    <definedName name="_det2">[3]Сетка!#REF!</definedName>
    <definedName name="End_Bal">#REF!</definedName>
    <definedName name="Extra_Pay">#REF!</definedName>
    <definedName name="FIO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ast_Row_12">IF(Values_Entered_12,Header_Row+Number_of_Payments_12,Header_Row)</definedName>
    <definedName name="Last_Row_3">IF(Values_Entered_3,Header_Row+Number_of_Payments_3,Header_Row)</definedName>
    <definedName name="Last_Row_4">IF(Values_Entered_4,Header_Row+Number_of_Payments_4,Header_Row)</definedName>
    <definedName name="Last_Row_7">IF(Values_Entered_7,Header_Row+Number_of_Payments_7,Header_Row)</definedName>
    <definedName name="Last_Row_8">IF(Values_Entered_8,Header_Row+Number_of_Payments_8,Header_Row)</definedName>
    <definedName name="Loan_Amount">#REF!</definedName>
    <definedName name="Loan_Start">#REF!</definedName>
    <definedName name="Loan_Years">#REF!</definedName>
    <definedName name="met">#REF!</definedName>
    <definedName name="_met2">[3]Сетка!#REF!</definedName>
    <definedName name="Num_Pmt_Per_Year">#REF!</definedName>
    <definedName name="Number_of_Payments">MATCH(0.01,End_Bal,-1)+1</definedName>
    <definedName name="Number_of_Payments_12">MATCH(0.01,End_Bal,-1)+1</definedName>
    <definedName name="Number_of_Payments_3">MATCH(0.01,End_Bal,-1)+1</definedName>
    <definedName name="Number_of_Payments_4">MATCH(0.01,End_Bal,-1)+1</definedName>
    <definedName name="Number_of_Payments_7">MATCH(0.01,End_Bal,-1)+1</definedName>
    <definedName name="Number_of_Payments_8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ment_Date_12">DATE(YEAR(Loan_Start),MONTH(Loan_Start)+#NAME?,DAY(Loan_Start))</definedName>
    <definedName name="Payment_Date_3">DATE(YEAR(Loan_Start),MONTH(Loan_Start)+#NAME?,DAY(Loan_Start))</definedName>
    <definedName name="Payment_Date_4">DATE(YEAR(Loan_Start),MONTH(Loan_Start)+#NAME?,DAY(Loan_Start))</definedName>
    <definedName name="Payment_Date_7">DATE(YEAR(Loan_Start),MONTH(Loan_Start)+#NAME?,DAY(Loan_Start))</definedName>
    <definedName name="Payment_Date_8">DATE(YEAR(Loan_Start),MONTH(Loan_Start)+#NAME?,DAY(Loan_Start))</definedName>
    <definedName name="Princ">#REF!</definedName>
    <definedName name="Print_Area_Reset">OFFSET(Full_Print,0,0,Last_Row)</definedName>
    <definedName name="Print_Area_Reset_12">OFFSET(Full_Print,0,0,Last_Row_12)</definedName>
    <definedName name="Print_Area_Reset_3">OFFSET(Full_Print,0,0,Last_Row_3)</definedName>
    <definedName name="Print_Area_Reset_4">OFFSET(Full_Print,0,0,Last_Row_4)</definedName>
    <definedName name="Print_Area_Reset_7">OFFSET(Full_Print,0,0,Last_Row_7)</definedName>
    <definedName name="Print_Area_Reset_8">OFFSET(Full_Print,0,0,Last_Row_8)</definedName>
    <definedName name="_sal110200">[2]Св110200!#REF!</definedName>
    <definedName name="_sal111000">[2]Св111000!#REF!</definedName>
    <definedName name="_sal130200">[2]Св130200!#REF!</definedName>
    <definedName name="_sal130300">[2]Св130300!#REF!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IGN">#REF!</definedName>
    <definedName name="Total_Interest">#REF!</definedName>
    <definedName name="Total_Pay">#REF!</definedName>
    <definedName name="Total_Payment">Scheduled_Payment+Extra_Payment</definedName>
    <definedName name="Total_Payment_12">Scheduled_Payment+Extra_Payment</definedName>
    <definedName name="Total_Payment_3">Scheduled_Payment+Extra_Payment</definedName>
    <definedName name="Total_Payment_4">Scheduled_Payment+Extra_Payment</definedName>
    <definedName name="Total_Payment_7">Scheduled_Payment+Extra_Payment</definedName>
    <definedName name="Total_Payment_8">Scheduled_Payment+Extra_Payment</definedName>
    <definedName name="Values_Entered">IF(Loan_Amount*Interest_Rate*Loan_Years*Loan_Start&gt;0,1,0)</definedName>
    <definedName name="Values_Entered_12">IF(Loan_Amount*Interest_Rate*Loan_Years*Loan_Start&gt;0,1,0)</definedName>
    <definedName name="Values_Entered_3">IF(Loan_Amount*Interest_Rate*Loan_Years*Loan_Start&gt;0,1,0)</definedName>
    <definedName name="Values_Entered_4">IF(Loan_Amount*Interest_Rate*Loan_Years*Loan_Start&gt;0,1,0)</definedName>
    <definedName name="Values_Entered_7">IF(Loan_Amount*Interest_Rate*Loan_Years*Loan_Start&gt;0,1,0)</definedName>
    <definedName name="Values_Entered_8">IF(Loan_Amount*Interest_Rate*Loan_Years*Loan_Start&gt;0,1,0)</definedName>
    <definedName name="Доп.Фонд">[5]Сетка!#REF!</definedName>
    <definedName name="Доп_Фонд">[5]Сетка!#REF!</definedName>
    <definedName name="корршколы">[3]Сетка!#REF!</definedName>
    <definedName name="_xlnm.Print_Area" localSheetId="0">'117_МЗ'!$A$1:$M$117</definedName>
    <definedName name="про">[3]Сетка!#REF!</definedName>
    <definedName name="ТИ">[4]Сетка!#REF!</definedName>
  </definedNames>
  <calcPr calcId="144525" refMode="R1C1"/>
</workbook>
</file>

<file path=xl/calcChain.xml><?xml version="1.0" encoding="utf-8"?>
<calcChain xmlns="http://schemas.openxmlformats.org/spreadsheetml/2006/main">
  <c r="F53" i="1" l="1"/>
  <c r="F56" i="1"/>
  <c r="F59" i="1"/>
  <c r="F52" i="1"/>
  <c r="J59" i="1"/>
  <c r="I59" i="1"/>
  <c r="H59" i="1"/>
  <c r="G59" i="1"/>
  <c r="J56" i="1"/>
  <c r="I56" i="1"/>
  <c r="H56" i="1"/>
  <c r="G56" i="1"/>
  <c r="G53" i="1"/>
  <c r="H53" i="1"/>
  <c r="I53" i="1"/>
  <c r="J53" i="1"/>
  <c r="G52" i="1"/>
  <c r="H52" i="1"/>
  <c r="I52" i="1"/>
  <c r="J52" i="1"/>
  <c r="G23" i="1"/>
  <c r="H23" i="1"/>
  <c r="I23" i="1"/>
  <c r="J23" i="1"/>
  <c r="F23" i="1"/>
</calcChain>
</file>

<file path=xl/sharedStrings.xml><?xml version="1.0" encoding="utf-8"?>
<sst xmlns="http://schemas.openxmlformats.org/spreadsheetml/2006/main" count="255" uniqueCount="178">
  <si>
    <t xml:space="preserve"> - </t>
  </si>
  <si>
    <r>
      <t xml:space="preserve">на   </t>
    </r>
    <r>
      <rPr>
        <b/>
        <sz val="11"/>
        <rFont val="Times New Roman"/>
        <family val="1"/>
        <charset val="204"/>
      </rPr>
      <t>2014</t>
    </r>
    <r>
      <rPr>
        <sz val="11"/>
        <rFont val="Times New Roman"/>
        <family val="1"/>
        <charset val="204"/>
      </rPr>
      <t xml:space="preserve"> год и плановый период </t>
    </r>
    <r>
      <rPr>
        <b/>
        <sz val="11"/>
        <rFont val="Times New Roman"/>
        <family val="1"/>
        <charset val="204"/>
      </rPr>
      <t>2015</t>
    </r>
    <r>
      <rPr>
        <sz val="11"/>
        <rFont val="Times New Roman"/>
        <family val="1"/>
        <charset val="204"/>
      </rPr>
      <t xml:space="preserve">  и  </t>
    </r>
    <r>
      <rPr>
        <b/>
        <sz val="11"/>
        <rFont val="Times New Roman"/>
        <family val="1"/>
        <charset val="204"/>
      </rPr>
      <t>2016</t>
    </r>
    <r>
      <rPr>
        <sz val="11"/>
        <rFont val="Times New Roman"/>
        <family val="1"/>
        <charset val="204"/>
      </rPr>
      <t xml:space="preserve"> годов</t>
    </r>
  </si>
  <si>
    <t>3. Показатели, характеризующие объем (или) качество муниципальной услуги</t>
  </si>
  <si>
    <t>3.1. Показатели, характеризующие качество муниципальной услуги</t>
  </si>
  <si>
    <t>3.2.Объем муниципальной услуги (в натуральных показателях)</t>
  </si>
  <si>
    <t>чел.</t>
  </si>
  <si>
    <t xml:space="preserve">4.Порядок оказания муниципальной услуги </t>
  </si>
  <si>
    <t>Нормативные документы, регулирующие порядок оказания муниципальной услуги</t>
  </si>
  <si>
    <t>2) Постановление Правительства Российской Федерации от 19 марта 2001 г. № 196 "Об утверждении Типового положения об общеобразовательном учреждении "</t>
  </si>
  <si>
    <t>4.2. Порядок информирования потенциальных потребителей муниципальной услуги</t>
  </si>
  <si>
    <t>По мере обновления документов</t>
  </si>
  <si>
    <t>Основания для приостановления, отказа от оказания муниципальной услуги</t>
  </si>
  <si>
    <t>Последствие (приостановление, отказ от оказания муниципальной  услуги)</t>
  </si>
  <si>
    <t>Пункт, часть, статья нормативного правового акта</t>
  </si>
  <si>
    <t xml:space="preserve">Приостановление действия лицензии
</t>
  </si>
  <si>
    <t>Приостановление оказания услуги</t>
  </si>
  <si>
    <t xml:space="preserve">Реорганизация, ликвидация
</t>
  </si>
  <si>
    <t>6. Предельные цены (тарифы) на оплату муниципальной услуги в случаях, если федеральным законом предусмотрено их оказание на платной основе</t>
  </si>
  <si>
    <t>6.1. Нормативный правовой акт, устанавливающий цены (тарифы) либо порядок их установления</t>
  </si>
  <si>
    <t>Наименование услуги</t>
  </si>
  <si>
    <t>Цена (тариф, единица)</t>
  </si>
  <si>
    <t>Единица измерения</t>
  </si>
  <si>
    <t>(наименование учреждения)</t>
  </si>
  <si>
    <t>бесплатная</t>
  </si>
  <si>
    <t>1.</t>
  </si>
  <si>
    <t>%</t>
  </si>
  <si>
    <t>2.</t>
  </si>
  <si>
    <t>3.</t>
  </si>
  <si>
    <t>5.</t>
  </si>
  <si>
    <t>6.</t>
  </si>
  <si>
    <t>7.</t>
  </si>
  <si>
    <t>Отчет ОШ-1</t>
  </si>
  <si>
    <t>Способ информирования</t>
  </si>
  <si>
    <t>Размещение на информационном стенде учреждения</t>
  </si>
  <si>
    <t>Размещение на сайте образовательного учреждения</t>
  </si>
  <si>
    <t>Состав размещаемой информации</t>
  </si>
  <si>
    <t>Частота обновления информации</t>
  </si>
  <si>
    <t>Приостановление действия лицензии</t>
  </si>
  <si>
    <t>6.2. Орган, устанавливающий цены (тарифы)</t>
  </si>
  <si>
    <t>6 3. Значения предельных цен (тарифов)</t>
  </si>
  <si>
    <t>Начальник Управления образования</t>
  </si>
  <si>
    <t>администрации Снежинского городского округа</t>
  </si>
  <si>
    <t>_________________________Г.Г.Еремеева</t>
  </si>
  <si>
    <t>2. Потребители муниципальной услуги</t>
  </si>
  <si>
    <t>Наименование категория потребителя</t>
  </si>
  <si>
    <t xml:space="preserve">Основа предоставления (бесплатная, частично платная) </t>
  </si>
  <si>
    <t>Правовой акт об утверждении стандарта качества муниципальной услуги</t>
  </si>
  <si>
    <t>№ п/п</t>
  </si>
  <si>
    <t>Наименование показателя</t>
  </si>
  <si>
    <t>Еденица измерения</t>
  </si>
  <si>
    <t>Формула расчета</t>
  </si>
  <si>
    <t>Значение показателя качества муниципальной услуги</t>
  </si>
  <si>
    <t>Источник информации о значении показателя качества</t>
  </si>
  <si>
    <t>4.</t>
  </si>
  <si>
    <t>УТВЕРЖДАЮ:</t>
  </si>
  <si>
    <t xml:space="preserve">утверждено приказом Управления образования от </t>
  </si>
  <si>
    <t>Количество учащихся всего (в том числе в вечерних классах), из них:</t>
  </si>
  <si>
    <t>учащихся 1-4 классов, из них</t>
  </si>
  <si>
    <t>учащихся по ФГОС</t>
  </si>
  <si>
    <t>учащихся по ГОС</t>
  </si>
  <si>
    <t>учащихся 5-9 классов, из них</t>
  </si>
  <si>
    <t>учащихся 10-12 классов, из них</t>
  </si>
  <si>
    <t>1) Федеральный закон от 29.12.2012 г. № 273-ФЗ «Об образовании в Российской Федерации»</t>
  </si>
  <si>
    <t>3) Постановление Главного государственного санитарного врача РФ от 29 декабря 2010 г. № 189 "Об утверждении  СанПиН 2.4.2.2821-10 "Санитарно-эпидемиологические требования к условиям и организации обучения в общеобразовательных учреждениях"</t>
  </si>
  <si>
    <t>По мере обновления документов, публичный отчет - ежегодно</t>
  </si>
  <si>
    <t>Лицензия на право ведения образовательной деятельности, свидетельство о государственной аккредитации образовательного учреждения, информация о платных образоватлеьных услугах</t>
  </si>
  <si>
    <t>Устав образовательного учреждения, основные образовательные программы, реализуемые этим образовательным учреждением, информация о платных образоватлельных услугах, публичный отчет</t>
  </si>
  <si>
    <t>Перераспределение полномочий, повлекшее исключение из компетенции учреждения полномочий по оказанию муниципальной услуги (работы)</t>
  </si>
  <si>
    <t>Количество потребителей (человек)</t>
  </si>
  <si>
    <t xml:space="preserve">4.1. Нормативные правовые акты, регулирующие порядок оказания муниципальной услуги 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</si>
  <si>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осуществляется безвозмездно.</t>
  </si>
  <si>
    <t>8. Требования к отчетности о выполнении муниципального задания</t>
  </si>
  <si>
    <t>8.2. Иные требования к отчетности об исполнении муниципального задания</t>
  </si>
  <si>
    <t>Отчет предоставляется в соответствии с формой, указанной в приложении к муниципальному заданию</t>
  </si>
  <si>
    <t>8.3. Иная информация, необходимая для исполнения (контроля за исполнением) муниципального задания</t>
  </si>
  <si>
    <t>отсутствует</t>
  </si>
  <si>
    <t>Формы контроля</t>
  </si>
  <si>
    <t>Периодичность</t>
  </si>
  <si>
    <t>5. Основания для досрочного прекращения выполнения муниципального задания</t>
  </si>
  <si>
    <t>7. Порядок контроля за выполнением муниципального задания</t>
  </si>
  <si>
    <t>Структурное подразделение главного распорядителя (распорядителя) средств местного бюджета, осуществляющее контроль за выполнением муниципального задания</t>
  </si>
  <si>
    <t>8.1.Сроки предоставления отчетности о выполнениии муниципального задания:</t>
  </si>
  <si>
    <t>Федеральный закон РФ от 29.12.2012 N 273-ФЗ «Об образовании в Российской Федерации», п.1 статьи 91</t>
  </si>
  <si>
    <t>Федеральный закон РФ от 29.12.2012 N 273-ФЗ «Об образовании в Российской Федерации», п.1 статьи 9, п.10 статьи 22</t>
  </si>
  <si>
    <t>Федеральный закон РФ от 29.12.2012 N 273-ФЗ «Об образовании в Российской Федерации», п.1 статьи 9</t>
  </si>
  <si>
    <t>Отчет о выполнении муниципального задания за подписью руководителя направляется в управление образования ежеквартально не позднее 15 числа месяца, следующего за отчетным периодом</t>
  </si>
  <si>
    <t>1. Проверка (документальная или камеральная)</t>
  </si>
  <si>
    <t>3. Ревизия (комплекс взаимосвязанных проверок финансово-хозяйственной деятельности)</t>
  </si>
  <si>
    <t>Процент обучающихся, оставленных на повторное обучение</t>
  </si>
  <si>
    <t>Количество обучающихся, имеющих по итогам учебного года отметку «4» и «5» к общему числу обучающихся</t>
  </si>
  <si>
    <t>Удельный вес обучающихся, получивших аттестат об основном общем образовании.</t>
  </si>
  <si>
    <t>Удельный вес обучающихся, получивших аттестат о среднем общем образовании.</t>
  </si>
  <si>
    <t xml:space="preserve">Удельный вес обучающихся - участников Спартакиад, фестивалей, конкурсов, конференций и олимпиад </t>
  </si>
  <si>
    <t>Количество уроков, пропущенных  по болезни одним обучающимся</t>
  </si>
  <si>
    <t>уроки</t>
  </si>
  <si>
    <t>-</t>
  </si>
  <si>
    <t>не менее 50 баллов</t>
  </si>
  <si>
    <t>не менее 100</t>
  </si>
  <si>
    <t>Официальные итоги результатов ЕГЭ</t>
  </si>
  <si>
    <t>Муниципальное бюджетное общеобразовательное учреждение "Средняя общеобразовательная школа № 117"</t>
  </si>
  <si>
    <t>8.</t>
  </si>
  <si>
    <t>9.</t>
  </si>
  <si>
    <t>10.</t>
  </si>
  <si>
    <t xml:space="preserve">
По результатам мониторинга
</t>
  </si>
  <si>
    <t>Средний балл по итогам государственной итоговой аттестации обучающихся, освоивших основные образовательные программы среднего общего образования</t>
  </si>
  <si>
    <t xml:space="preserve">Обеспеченность обучающихся учебниками в соответствии с требованиями ФГОС </t>
  </si>
  <si>
    <t xml:space="preserve">Количество педагогических работников, прошедших повышение квалификации и имеющих профессиональную готовность к реализации ФГОС </t>
  </si>
  <si>
    <r>
      <t xml:space="preserve">МУНИЦИПАЛЬНОЕ ЗАДАНИЕ № </t>
    </r>
    <r>
      <rPr>
        <b/>
        <u/>
        <sz val="12"/>
        <rFont val="Times New Roman"/>
        <family val="1"/>
        <charset val="204"/>
      </rPr>
      <t>2014/1</t>
    </r>
  </si>
  <si>
    <r>
      <t xml:space="preserve">от </t>
    </r>
    <r>
      <rPr>
        <u/>
        <sz val="10"/>
        <rFont val="Times New Roman"/>
        <family val="1"/>
        <charset val="204"/>
      </rPr>
      <t xml:space="preserve">31.12.2013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243</t>
    </r>
  </si>
  <si>
    <t>в соответствии с планом работы Управления образования</t>
  </si>
  <si>
    <t>Управление образования</t>
  </si>
  <si>
    <t>2. Анализ отчета о выполнении муниципального задания</t>
  </si>
  <si>
    <t>ежеквартально</t>
  </si>
  <si>
    <t xml:space="preserve">К1/К2*100, где
К1 – кол-во обучающихся, имеющих по итогам года неудовлетворительные отметки 
К2 – общее кол-во обучающихся
</t>
  </si>
  <si>
    <t>К1/К2*100, где 
К1 – кол-во обучающихся, имеющих по итогам года отметки «4» и выше
К2 – общее кол-во обучающихся</t>
  </si>
  <si>
    <t xml:space="preserve">К1/К2*100, где 
К1 – кол-во обучающихся 9 классов, получивших аттестат об основном общем общем образовании.
К2 – общее кол-во обучающихся 9  классов. </t>
  </si>
  <si>
    <t xml:space="preserve">К1/К2*100, где 
К1 – кол-во обучающихся 11 классов, получивших аттестат о среднем общем образовании.
К2 – общее кол-во обучающихся 11 классов. </t>
  </si>
  <si>
    <t>К1/К2, где 
К1 –общее количество уроков, пропущенных по болезни обучающимися за год (без учета дней карантина)
К2-общее количество обучающихся в учреждении</t>
  </si>
  <si>
    <t>К1/К2*100, где 
К1 – кол-во обучающихся по ФГОС, обеспеченных комплектами учебников в соответствии с требованиями ФГОС
К2 – общее кол-во обучающихся по ФГОС</t>
  </si>
  <si>
    <t>не менее 5</t>
  </si>
  <si>
    <t xml:space="preserve">
По результатам собеседования
</t>
  </si>
  <si>
    <t>К1/К2*100, где
 К1 – кол-во обучающихся - участников Спартакиад, фестивалей, конкурсов, конференций и олимпиад 
К2 – общее кол-во обучающихся</t>
  </si>
  <si>
    <t>К1/К2*100, где
 К1 – кол-во педагогов, прошедших повышение квалификации по ФГОС
К2 – общее кол-во педагогов, работающих по ФГОС</t>
  </si>
  <si>
    <t xml:space="preserve">К1/К2, где 
К1 – кол-во видов и направлений внеурочной деятельности в начальной школе
К2 – кол-во  видов и направлений внеурочной деятельности, зафиксированных в основной образовательной программе ФГОС 
</t>
  </si>
  <si>
    <t xml:space="preserve">Наличие постоянно действующего сайта в образовательном учреждении </t>
  </si>
  <si>
    <t>Да/Нет</t>
  </si>
  <si>
    <t>Да</t>
  </si>
  <si>
    <t>Наличие положительного акта готовности учреждения к новому учебному году</t>
  </si>
  <si>
    <t xml:space="preserve">   - </t>
  </si>
  <si>
    <t xml:space="preserve">   -</t>
  </si>
  <si>
    <t>Наличие сайта</t>
  </si>
  <si>
    <t>Акт приемки</t>
  </si>
  <si>
    <t>11.</t>
  </si>
  <si>
    <t>12.</t>
  </si>
  <si>
    <t xml:space="preserve">Количество направлений внеурочной деятельности в начальной школе в соответствии с основной образовательной программой ФГОС </t>
  </si>
  <si>
    <t>13.</t>
  </si>
  <si>
    <t xml:space="preserve">Охват обучающихся дополнительным образованием, занимающихся в объединениях дополнительного образования на базе образовательного учреждения </t>
  </si>
  <si>
    <t>14.</t>
  </si>
  <si>
    <t>Количество договоров социального партнерства для развития образовательного пространства и расширения воспитательной среды</t>
  </si>
  <si>
    <t>Количество</t>
  </si>
  <si>
    <t>Баллы</t>
  </si>
  <si>
    <t xml:space="preserve">   _</t>
  </si>
  <si>
    <t>Не менее 2</t>
  </si>
  <si>
    <t>Наличие договоров социального партнерства</t>
  </si>
  <si>
    <t>К1/К2*100, где
 К1 – кол-во обучающихся, охваченных дополнительным образованием в образовательном учреждении
К2 – общее количество обучающихся</t>
  </si>
  <si>
    <t>не выше 50</t>
  </si>
  <si>
    <t>Не менее 30</t>
  </si>
  <si>
    <t>51,32</t>
  </si>
  <si>
    <t>57,71</t>
  </si>
  <si>
    <t>0,8</t>
  </si>
  <si>
    <t>1,4</t>
  </si>
  <si>
    <t>33,3</t>
  </si>
  <si>
    <t>37,5</t>
  </si>
  <si>
    <t>96,1</t>
  </si>
  <si>
    <t>95,3</t>
  </si>
  <si>
    <t>46,4</t>
  </si>
  <si>
    <t>43,2</t>
  </si>
  <si>
    <t xml:space="preserve">1. Наименование муниципальной услуги: Предоставление начального общего, основного общего, среднего (полного) общего образования по основным общеобразовательным программам </t>
  </si>
  <si>
    <t xml:space="preserve">Физические лица в возрасте от 6 лет 6 месяцев до 18 лет (при очной форме обучения); с 15 лет при очно-заочной форме обучения </t>
  </si>
  <si>
    <t>не более 1,2</t>
  </si>
  <si>
    <t>не менее 35</t>
  </si>
  <si>
    <t>не ниже 45</t>
  </si>
  <si>
    <t>"____"  _________________  2013 г.</t>
  </si>
  <si>
    <r>
      <t xml:space="preserve">2012 год 
</t>
    </r>
    <r>
      <rPr>
        <sz val="10"/>
        <rFont val="Times New Roman"/>
        <family val="1"/>
        <charset val="204"/>
      </rPr>
      <t>(численность по состоянию на 01.09.2011)</t>
    </r>
  </si>
  <si>
    <r>
      <t xml:space="preserve">2013 год </t>
    </r>
    <r>
      <rPr>
        <sz val="10"/>
        <rFont val="Times New Roman"/>
        <family val="1"/>
        <charset val="204"/>
      </rPr>
      <t>(численность по состоянию на 01.09.2012)</t>
    </r>
  </si>
  <si>
    <r>
      <t xml:space="preserve">2014 год </t>
    </r>
    <r>
      <rPr>
        <sz val="10"/>
        <rFont val="Times New Roman"/>
        <family val="1"/>
        <charset val="204"/>
      </rPr>
      <t>(численность по состоянию на 01.09.2013)</t>
    </r>
  </si>
  <si>
    <r>
      <t xml:space="preserve">2015 год 
</t>
    </r>
    <r>
      <rPr>
        <sz val="10"/>
        <rFont val="Times New Roman"/>
        <family val="1"/>
        <charset val="204"/>
      </rPr>
      <t>(план)</t>
    </r>
  </si>
  <si>
    <r>
      <t xml:space="preserve">2016 год </t>
    </r>
    <r>
      <rPr>
        <sz val="10"/>
        <rFont val="Times New Roman"/>
        <family val="1"/>
        <charset val="204"/>
      </rPr>
      <t>(план)</t>
    </r>
  </si>
  <si>
    <t>Получил</t>
  </si>
  <si>
    <r>
      <t>2012 год</t>
    </r>
    <r>
      <rPr>
        <sz val="10"/>
        <rFont val="Times New Roman"/>
        <family val="1"/>
        <charset val="204"/>
      </rPr>
      <t xml:space="preserve"> 
(численность по состоянию на 01.09.2011)</t>
    </r>
  </si>
  <si>
    <r>
      <t>2013 год</t>
    </r>
    <r>
      <rPr>
        <sz val="10"/>
        <rFont val="Times New Roman"/>
        <family val="1"/>
        <charset val="204"/>
      </rPr>
      <t xml:space="preserve"> (численность по состоянию на 01.09.2012)</t>
    </r>
  </si>
  <si>
    <r>
      <t>2014 год</t>
    </r>
    <r>
      <rPr>
        <sz val="10"/>
        <rFont val="Times New Roman"/>
        <family val="1"/>
        <charset val="204"/>
      </rPr>
      <t xml:space="preserve"> (численность по состоянию на 01.09.2013)</t>
    </r>
  </si>
  <si>
    <r>
      <t>2015 год</t>
    </r>
    <r>
      <rPr>
        <sz val="10"/>
        <rFont val="Times New Roman"/>
        <family val="1"/>
        <charset val="204"/>
      </rPr>
      <t xml:space="preserve"> (план)</t>
    </r>
  </si>
  <si>
    <r>
      <t>2016 год</t>
    </r>
    <r>
      <rPr>
        <sz val="10"/>
        <rFont val="Times New Roman"/>
        <family val="1"/>
        <charset val="204"/>
      </rPr>
      <t xml:space="preserve"> (план)</t>
    </r>
  </si>
  <si>
    <r>
      <t>2012 год</t>
    </r>
    <r>
      <rPr>
        <sz val="10"/>
        <rFont val="Times New Roman"/>
        <family val="1"/>
        <charset val="204"/>
      </rPr>
      <t xml:space="preserve"> 
(2011-2012 учебный год)</t>
    </r>
  </si>
  <si>
    <r>
      <t>2013 год</t>
    </r>
    <r>
      <rPr>
        <sz val="10"/>
        <rFont val="Times New Roman"/>
        <family val="1"/>
        <charset val="204"/>
      </rPr>
      <t xml:space="preserve">
 (2012-2013 учебный год) </t>
    </r>
  </si>
  <si>
    <r>
      <t>2014 год</t>
    </r>
    <r>
      <rPr>
        <sz val="10"/>
        <rFont val="Times New Roman"/>
        <family val="1"/>
        <charset val="204"/>
      </rPr>
      <t xml:space="preserve">
 (2013-2014 учебный год)</t>
    </r>
  </si>
  <si>
    <r>
      <t xml:space="preserve">2015 год </t>
    </r>
    <r>
      <rPr>
        <sz val="10"/>
        <rFont val="Times New Roman"/>
        <family val="1"/>
        <charset val="204"/>
      </rPr>
      <t>(план)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</si>
</sst>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3" x14ac:knownFonts="1">
    <font>
      <sz val="10"/>
      <name val="Arial"/>
    </font>
    <font>
      <sz val="10"/>
      <name val="Arial"/>
    </font>
    <font>
      <sz val="8"/>
      <name val="Arial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name val="Arial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 applyNumberFormat="0" applyFont="0" applyFill="0" applyBorder="0" applyAlignment="0" applyProtection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21" borderId="7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28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40" fillId="4" borderId="0" applyNumberFormat="0" applyBorder="0" applyAlignment="0" applyProtection="0"/>
  </cellStyleXfs>
  <cellXfs count="162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6" fillId="0" borderId="10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left" vertical="top" indent="2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horizontal="center" vertical="top"/>
    </xf>
    <xf numFmtId="0" fontId="7" fillId="0" borderId="13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14" fillId="0" borderId="10" xfId="0" applyNumberFormat="1" applyFont="1" applyFill="1" applyBorder="1" applyAlignment="1" applyProtection="1">
      <alignment horizontal="center" vertical="top"/>
    </xf>
    <xf numFmtId="0" fontId="7" fillId="0" borderId="10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vertical="top"/>
    </xf>
    <xf numFmtId="0" fontId="6" fillId="0" borderId="12" xfId="0" applyNumberFormat="1" applyFont="1" applyFill="1" applyBorder="1" applyAlignment="1" applyProtection="1">
      <alignment vertical="top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6" fillId="24" borderId="10" xfId="0" applyNumberFormat="1" applyFont="1" applyFill="1" applyBorder="1" applyAlignment="1" applyProtection="1">
      <alignment horizontal="center" vertical="top"/>
    </xf>
    <xf numFmtId="0" fontId="6" fillId="24" borderId="10" xfId="0" applyNumberFormat="1" applyFont="1" applyFill="1" applyBorder="1" applyAlignment="1" applyProtection="1">
      <alignment horizontal="left" vertical="top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10" fillId="0" borderId="16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7" fillId="0" borderId="16" xfId="0" applyNumberFormat="1" applyFont="1" applyFill="1" applyBorder="1" applyAlignment="1" applyProtection="1">
      <alignment vertical="top"/>
    </xf>
    <xf numFmtId="0" fontId="6" fillId="0" borderId="14" xfId="0" applyNumberFormat="1" applyFont="1" applyFill="1" applyBorder="1" applyAlignment="1" applyProtection="1">
      <alignment horizontal="right" vertical="top" wrapText="1"/>
    </xf>
    <xf numFmtId="0" fontId="6" fillId="0" borderId="18" xfId="0" applyNumberFormat="1" applyFont="1" applyFill="1" applyBorder="1" applyAlignment="1" applyProtection="1">
      <alignment horizontal="right" vertical="top"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5" fillId="0" borderId="18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6" fillId="0" borderId="1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12" fillId="0" borderId="14" xfId="0" applyNumberFormat="1" applyFont="1" applyFill="1" applyBorder="1" applyAlignment="1" applyProtection="1">
      <alignment horizontal="center" vertical="top" wrapText="1"/>
    </xf>
    <xf numFmtId="0" fontId="12" fillId="0" borderId="18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5" fillId="0" borderId="18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7" xfId="0" applyNumberFormat="1" applyFont="1" applyFill="1" applyBorder="1" applyAlignment="1" applyProtection="1">
      <alignment horizontal="left" vertical="top" wrapText="1"/>
    </xf>
    <xf numFmtId="0" fontId="7" fillId="0" borderId="18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14" xfId="0" applyNumberFormat="1" applyFont="1" applyFill="1" applyBorder="1" applyAlignment="1" applyProtection="1">
      <alignment horizontal="center" vertical="top"/>
    </xf>
    <xf numFmtId="0" fontId="6" fillId="0" borderId="18" xfId="0" applyNumberFormat="1" applyFont="1" applyFill="1" applyBorder="1" applyAlignment="1" applyProtection="1">
      <alignment horizontal="center" vertical="top"/>
    </xf>
    <xf numFmtId="0" fontId="6" fillId="0" borderId="17" xfId="0" applyNumberFormat="1" applyFont="1" applyFill="1" applyBorder="1" applyAlignment="1" applyProtection="1">
      <alignment horizontal="center" vertical="top"/>
    </xf>
    <xf numFmtId="0" fontId="15" fillId="0" borderId="14" xfId="0" applyNumberFormat="1" applyFont="1" applyFill="1" applyBorder="1" applyAlignment="1" applyProtection="1">
      <alignment horizontal="center" vertical="top"/>
    </xf>
    <xf numFmtId="0" fontId="15" fillId="0" borderId="18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top"/>
    </xf>
    <xf numFmtId="0" fontId="14" fillId="0" borderId="14" xfId="0" applyNumberFormat="1" applyFont="1" applyFill="1" applyBorder="1" applyAlignment="1" applyProtection="1">
      <alignment horizontal="center" vertical="top"/>
    </xf>
    <xf numFmtId="0" fontId="14" fillId="0" borderId="17" xfId="0" applyNumberFormat="1" applyFont="1" applyFill="1" applyBorder="1" applyAlignment="1" applyProtection="1">
      <alignment horizontal="center" vertical="top"/>
    </xf>
    <xf numFmtId="0" fontId="14" fillId="0" borderId="18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7" fillId="0" borderId="17" xfId="0" applyNumberFormat="1" applyFont="1" applyFill="1" applyBorder="1" applyAlignment="1" applyProtection="1">
      <alignment horizontal="center" vertical="top" wrapText="1"/>
    </xf>
    <xf numFmtId="0" fontId="7" fillId="0" borderId="18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left" vertical="top"/>
    </xf>
    <xf numFmtId="0" fontId="7" fillId="0" borderId="17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horizontal="left" vertical="top"/>
    </xf>
    <xf numFmtId="0" fontId="7" fillId="0" borderId="10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7" fillId="0" borderId="17" xfId="0" applyNumberFormat="1" applyFont="1" applyFill="1" applyBorder="1" applyAlignment="1" applyProtection="1">
      <alignment horizontal="center" vertical="top"/>
    </xf>
    <xf numFmtId="0" fontId="7" fillId="0" borderId="18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12" fillId="0" borderId="17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left" vertical="top"/>
    </xf>
    <xf numFmtId="0" fontId="5" fillId="0" borderId="20" xfId="0" applyNumberFormat="1" applyFont="1" applyFill="1" applyBorder="1" applyAlignment="1" applyProtection="1">
      <alignment horizontal="center" vertical="top" wrapText="1"/>
    </xf>
    <xf numFmtId="0" fontId="6" fillId="0" borderId="21" xfId="0" applyNumberFormat="1" applyFont="1" applyFill="1" applyBorder="1" applyAlignment="1" applyProtection="1">
      <alignment horizontal="center" vertical="top" wrapText="1"/>
    </xf>
    <xf numFmtId="0" fontId="6" fillId="0" borderId="22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6" fillId="0" borderId="10" xfId="0" applyNumberFormat="1" applyFont="1" applyFill="1" applyBorder="1" applyAlignment="1" applyProtection="1">
      <alignment horizontal="left" vertical="top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6" fillId="0" borderId="18" xfId="0" applyNumberFormat="1" applyFont="1" applyFill="1" applyBorder="1" applyAlignment="1" applyProtection="1">
      <alignment horizontal="left" vertical="top" wrapText="1"/>
    </xf>
    <xf numFmtId="0" fontId="7" fillId="0" borderId="20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19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center" vertical="top" wrapText="1"/>
    </xf>
    <xf numFmtId="0" fontId="41" fillId="0" borderId="14" xfId="0" applyNumberFormat="1" applyFont="1" applyFill="1" applyBorder="1" applyAlignment="1" applyProtection="1">
      <alignment horizontal="center" vertical="top" wrapText="1"/>
    </xf>
    <xf numFmtId="0" fontId="42" fillId="0" borderId="18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vertical="top" wrapText="1"/>
    </xf>
    <xf numFmtId="0" fontId="14" fillId="0" borderId="17" xfId="0" applyNumberFormat="1" applyFont="1" applyFill="1" applyBorder="1" applyAlignment="1" applyProtection="1">
      <alignment horizontal="center" vertical="top" wrapText="1"/>
    </xf>
    <xf numFmtId="0" fontId="14" fillId="0" borderId="18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left" vertical="top"/>
    </xf>
    <xf numFmtId="0" fontId="7" fillId="0" borderId="15" xfId="0" applyNumberFormat="1" applyFont="1" applyFill="1" applyBorder="1" applyAlignment="1" applyProtection="1">
      <alignment horizontal="left" vertical="top"/>
    </xf>
    <xf numFmtId="0" fontId="7" fillId="0" borderId="21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/>
    </xf>
    <xf numFmtId="0" fontId="20" fillId="0" borderId="17" xfId="0" applyNumberFormat="1" applyFont="1" applyFill="1" applyBorder="1" applyAlignment="1" applyProtection="1">
      <alignment horizontal="center" vertical="top"/>
    </xf>
    <xf numFmtId="0" fontId="20" fillId="0" borderId="18" xfId="0" applyNumberFormat="1" applyFont="1" applyFill="1" applyBorder="1" applyAlignment="1" applyProtection="1">
      <alignment horizontal="center" vertical="top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17" xfId="0" applyNumberFormat="1" applyFont="1" applyFill="1" applyBorder="1" applyAlignment="1" applyProtection="1">
      <alignment horizontal="left" vertical="top" wrapText="1"/>
    </xf>
    <xf numFmtId="0" fontId="14" fillId="0" borderId="18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6" fillId="24" borderId="14" xfId="0" applyNumberFormat="1" applyFont="1" applyFill="1" applyBorder="1" applyAlignment="1" applyProtection="1">
      <alignment horizontal="left" vertical="top" wrapText="1"/>
    </xf>
    <xf numFmtId="0" fontId="16" fillId="24" borderId="18" xfId="0" applyNumberFormat="1" applyFont="1" applyFill="1" applyBorder="1" applyAlignment="1" applyProtection="1">
      <alignment horizontal="left" vertical="top" wrapText="1"/>
    </xf>
    <xf numFmtId="0" fontId="6" fillId="24" borderId="10" xfId="0" applyNumberFormat="1" applyFont="1" applyFill="1" applyBorder="1" applyAlignment="1" applyProtection="1">
      <alignment horizontal="left" vertical="top" wrapText="1"/>
    </xf>
    <xf numFmtId="0" fontId="16" fillId="24" borderId="14" xfId="0" applyNumberFormat="1" applyFont="1" applyFill="1" applyBorder="1" applyAlignment="1" applyProtection="1">
      <alignment horizontal="center" vertical="top" wrapText="1"/>
    </xf>
    <xf numFmtId="0" fontId="16" fillId="24" borderId="18" xfId="0" applyNumberFormat="1" applyFont="1" applyFill="1" applyBorder="1" applyAlignment="1" applyProtection="1">
      <alignment horizontal="center" vertical="top" wrapText="1"/>
    </xf>
    <xf numFmtId="0" fontId="41" fillId="24" borderId="14" xfId="0" applyNumberFormat="1" applyFont="1" applyFill="1" applyBorder="1" applyAlignment="1" applyProtection="1">
      <alignment horizontal="center" vertical="top" wrapText="1"/>
    </xf>
    <xf numFmtId="0" fontId="41" fillId="24" borderId="18" xfId="0" applyNumberFormat="1" applyFont="1" applyFill="1" applyBorder="1" applyAlignment="1" applyProtection="1">
      <alignment horizontal="center" vertical="top" wrapText="1"/>
    </xf>
    <xf numFmtId="0" fontId="42" fillId="24" borderId="18" xfId="0" applyNumberFormat="1" applyFont="1" applyFill="1" applyBorder="1" applyAlignment="1" applyProtection="1">
      <alignment horizontal="center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2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83820</xdr:rowOff>
    </xdr:from>
    <xdr:to>
      <xdr:col>0</xdr:col>
      <xdr:colOff>0</xdr:colOff>
      <xdr:row>91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0" y="30457140"/>
          <a:ext cx="0" cy="624840"/>
        </a:xfrm>
        <a:prstGeom prst="line">
          <a:avLst/>
        </a:prstGeom>
        <a:noFill/>
        <a:ln w="889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/&#1052;&#1086;&#1080;%20&#1076;&#1086;&#1082;&#1091;&#1084;&#1077;&#1085;&#1090;&#1099;/&#1047;&#1072;&#1088;&#1072;&#1073;&#1086;&#1090;&#1085;&#1072;&#1103;%20&#1087;&#1083;&#1072;&#1090;&#1072;/&#1059;&#1087;&#1088;&#1072;&#1074;&#1083;&#1077;&#1085;&#1080;&#1077;%20&#1086;&#1073;&#1088;&#1072;&#1079;&#1086;&#1074;&#1072;&#1085;&#1080;&#1103;%20(&#1090;&#1077;&#1093;.&#1080;&#1089;&#1087;.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81;&#1095;&#1077;&#1085;&#1082;&#1086;\&#1086;&#1073;&#1097;&#1072;&#1103;\&#1052;&#1086;&#1080;%20&#1076;&#1086;&#1082;&#1091;&#1084;&#1077;&#1085;&#1090;&#1099;\&#1069;&#1082;&#1086;&#1085;&#1086;&#1084;&#1080;&#1089;&#1090;&#1099;\&#1057;&#1084;&#1077;&#1090;&#1099;\&#1057;&#1077;&#1088;&#1075;&#1077;&#1081;%20&#1055;&#1072;&#1074;&#1083;&#1086;&#1074;&#1080;&#1095;\&#1057;&#1074;&#1077;&#1090;&#1072;\1998\LIBRARY\XLS\SCET200\1997\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/&#1052;&#1086;&#1080;%20&#1076;&#1086;&#1082;&#1091;&#1084;&#1077;&#1085;&#1090;&#1099;/&#1047;&#1072;&#1088;&#1072;&#1073;&#1086;&#1090;&#1085;&#1072;&#1103;%20&#1087;&#1083;&#1072;&#1090;&#1072;/2007%20&#1075;/&#1050;&#1086;&#1085;&#1090;&#1088;&#1086;&#1083;&#1100;&#1085;&#1099;&#1077;%20&#1094;&#1080;&#1092;&#1088;&#1099;%2018.12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/&#1052;&#1086;&#1080;%20&#1076;&#1086;&#1082;&#1091;&#1084;&#1077;&#1085;&#1090;&#1099;/&#1047;&#1072;&#1088;&#1072;&#1073;&#1086;&#1090;&#1085;&#1072;&#1103;%20&#1087;&#1083;&#1072;&#1090;&#1072;/&#1056;&#1072;&#1073;&#1086;&#1095;&#1072;&#1103;/&#1040;&#1085;&#1072;&#1083;&#1080;&#1079;/&#1040;&#1085;&#1072;&#1083;&#1080;&#1079;%202004/&#1059;&#1053;&#1054;%202004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/&#1052;&#1086;&#1080;%20&#1076;&#1086;&#1082;&#1091;&#1084;&#1077;&#1085;&#1090;&#1099;/&#1047;&#1072;&#1088;&#1072;&#1073;&#1086;&#1090;&#1085;&#1072;&#1103;%20&#1087;&#1083;&#1072;&#1090;&#1072;/&#1047;&#1072;&#1088;&#1072;&#1073;&#1086;&#1090;&#1085;&#1072;&#1103;%20&#1087;&#1083;&#1072;&#1090;&#1072;/&#1059;&#1053;&#1054;%20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Исп. факт 1.01- 31.01"/>
      <sheetName val="Тех.Исп. факт 1.02-14.03"/>
      <sheetName val="Тех.Исп. факт 15.03-31.03 "/>
      <sheetName val="Тех.Исп. факт с 01.04"/>
      <sheetName val="ТИ с 01.01-14.03 планирование"/>
      <sheetName val="ТИ с 15.03по 31.03 планирование"/>
      <sheetName val="ТИ с 01.04 планирование"/>
      <sheetName val="Лист1"/>
      <sheetName val="Лист2"/>
      <sheetName val="Лист3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"/>
      <sheetName val="110101"/>
      <sheetName val="110102"/>
      <sheetName val="110103"/>
      <sheetName val="110104"/>
      <sheetName val="110105"/>
      <sheetName val="110201"/>
      <sheetName val="110202"/>
      <sheetName val="110301"/>
      <sheetName val="110302"/>
      <sheetName val="110303"/>
      <sheetName val="110304"/>
      <sheetName val="110305"/>
      <sheetName val="110401"/>
      <sheetName val="110402"/>
      <sheetName val="110500"/>
      <sheetName val="110600"/>
      <sheetName val="110700"/>
      <sheetName val="111001"/>
      <sheetName val="111002"/>
      <sheetName val="111003"/>
      <sheetName val="111004"/>
      <sheetName val="130202"/>
      <sheetName val="130301"/>
      <sheetName val="130302"/>
      <sheetName val="130303"/>
      <sheetName val="240102"/>
      <sheetName val="240201"/>
      <sheetName val="240202"/>
      <sheetName val="240203"/>
      <sheetName val="240204"/>
      <sheetName val="240205"/>
      <sheetName val="240301"/>
      <sheetName val="240302"/>
      <sheetName val="240303"/>
      <sheetName val="240304"/>
      <sheetName val="240305"/>
      <sheetName val="Св110100"/>
      <sheetName val="Св110200"/>
      <sheetName val="Св110300"/>
      <sheetName val="Св110400"/>
      <sheetName val="Св111000"/>
      <sheetName val="Св130200"/>
      <sheetName val="Св130300"/>
      <sheetName val="МОУ"/>
      <sheetName val="МДОУ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-1"/>
      <sheetName val="Исх-2"/>
      <sheetName val="Мун.Служ. 2007"/>
      <sheetName val="ЦБ_ТИ 2007"/>
      <sheetName val="ИТОГО 2007"/>
      <sheetName val="ИТОГИ ВСЕХ"/>
      <sheetName val="ПРОЕКТ 2007-08-09"/>
      <sheetName val="СВОД 2007"/>
      <sheetName val="КОНТ. ЦИФРЫ 2007"/>
      <sheetName val="2007 свод компенсации проект "/>
      <sheetName val="2007 свод компенсации (факт)"/>
      <sheetName val="2007 комп.проект"/>
      <sheetName val="Сетка"/>
      <sheetName val="МОУ область свод 2006"/>
      <sheetName val="БИБЛИОТЕКАРИ СВОД область 2006"/>
      <sheetName val="БИБЛИОТЕКАРИ 2007-08-09 100%"/>
      <sheetName val="МОЛОД. СПЕЦИАЛИСТЫ шк. всеобуча"/>
      <sheetName val="МОЛОДЫЕ СПЕЦИАЛИСТЫ  2007-08-09"/>
      <sheetName val="МОЛОДЫЕ СПЕЦИАЛИСТЫ 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-1"/>
      <sheetName val="Мун.Служ. (100%)"/>
      <sheetName val="Тех.Исп. (100%)"/>
      <sheetName val="СТОРОЖ (новый)"/>
      <sheetName val="СТОРОЖ по месяцам"/>
      <sheetName val="Мун.Служ. с 01.01.-14.03. "/>
      <sheetName val="Мун.Служ. с 15.03."/>
      <sheetName val="Тех.Исп. (с 1.01.-14.03.)"/>
      <sheetName val="Тех.Исп. (с 15.03.)"/>
      <sheetName val="Программисты"/>
      <sheetName val="Программисты 2"/>
      <sheetName val="Тех.Исп. по отд. (с 1.01-14.03)"/>
      <sheetName val="Тех.Исп. по отд. (с 15.03.)"/>
      <sheetName val="Тех.Исп.факт.фонд с 1.01-31.01 "/>
      <sheetName val="Тех.Исп.факт.фонд 1.02-14.03"/>
      <sheetName val="Тех.Исп. факт.фонд(с 15.03.)"/>
      <sheetName val="УО-1старое"/>
      <sheetName val="СВОД разбивка уо"/>
      <sheetName val="ЭКОНОМИЯ"/>
      <sheetName val="Численность на категориии "/>
      <sheetName val="кол-во служащих УО"/>
      <sheetName val="План ФЗП МУНИЦ. СЛУЖБА 2004"/>
      <sheetName val="План ФЗП ТЕХНИЧ. ИСПОЛН.  2004"/>
      <sheetName val="План ФЗП УО 2003 95%"/>
      <sheetName val="Сетка"/>
      <sheetName val="Мл.воспит.  и сторожа МОУ; МДОУ"/>
      <sheetName val="Рабочие дни Мл. Восп. МДОУ № 6 "/>
      <sheetName val="Рабочие дни МЛ. ВОСП. МОУ № 128"/>
      <sheetName val="Рабочие дни МЛ. ВОСП. МОУ ДД"/>
      <sheetName val="Резерв на отпуск МДОУ 100%"/>
      <sheetName val="План ФЗП МДОУ 2004 100%"/>
      <sheetName val="План ФЗП МДОУ 2004 КОНТ.ЦИФРЫ"/>
      <sheetName val="План ФЗП МДОУ № 29 2004 АНАЛИЗ"/>
      <sheetName val="План всеобуч ФЗП 2004"/>
      <sheetName val="План ФЗП МОУ 122 2004 "/>
      <sheetName val="План ФЗП МОУ 128 2004"/>
      <sheetName val="План ФЗП ЦДО 2004"/>
      <sheetName val="Резерв на отпуск ДД"/>
      <sheetName val="Резерв на отпуск СДД НЕ ПЛАНИРУ"/>
      <sheetName val="План ФЗП Детские дома 2004"/>
      <sheetName val="План ФЗП прочие 2004"/>
      <sheetName val="План ФЗП Озд. ком. 2004 "/>
      <sheetName val="ОБЩИЙ СВОД МОУ"/>
      <sheetName val="СВОДЫ МДОУ 100%"/>
      <sheetName val="СВОДЫ МДОУ Конт. цифры"/>
      <sheetName val="СВОДЫ МДОУ Конт. цифры(1)"/>
      <sheetName val="СВОДЫ МДОУ Конт. цифры (2)"/>
      <sheetName val="План ФЗП на 2004 г.ПРИМЕРНО"/>
      <sheetName val="План НАЧИСЛЕНИЯ 2004 г. обоснов"/>
      <sheetName val="План МЕТОДЛИТЕРАТУРЫ 2004 г. ОБ"/>
      <sheetName val="СВОД - План ФЗП на 2004 ВСЕГО"/>
      <sheetName val="СВОД - План ФЗП на 2004 АНАЛИЗ "/>
      <sheetName val="СВОД - План ФЗП на 2004 100%"/>
      <sheetName val="ФЗП"/>
      <sheetName val="НАЧИСЛЕНИЕ"/>
      <sheetName val="МЕТОДЛИТЕРАТУРА"/>
      <sheetName val="СВОД План ФЗП 2004 г."/>
      <sheetName val="СВОД допол-План ФЗП на 2003 г."/>
      <sheetName val="ПО РАЗДЕЛАМ МДОУ ЧЕРНОВИК"/>
      <sheetName val="По кварталам главная старая"/>
      <sheetName val="ЧТО НУЖНО К СМЕТЕ"/>
      <sheetName val="СВОДЫ МДОУ (1)"/>
      <sheetName val="Мун.Служ. (факт)"/>
      <sheetName val="Для разбивки квартальной суммы "/>
      <sheetName val="СВОДЫ МДОУ 100% (под контрольн)"/>
      <sheetName val="План ФЗП МДОУ 2004 (под контро)"/>
      <sheetName val="План ФЗП МДОУ 2004 (под кон (2)"/>
      <sheetName val="План ФЗП МОУ 2003 СТАРАЯ"/>
      <sheetName val="Тех.Исп. (с 1.01.) СТАРАЯ"/>
      <sheetName val="Тех.Исп. (с 1.02.) СТАРАЯ"/>
      <sheetName val="Анализ ФЗП за 2004 г "/>
      <sheetName val="Анализ отчислений за 2004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-1"/>
      <sheetName val="Мун.Служ. (100%)"/>
      <sheetName val="Тех.Исп. (100%)"/>
      <sheetName val="СТОРОЖ (новый)"/>
      <sheetName val="СТОРОЖ по месяцам"/>
      <sheetName val="УО-1старое"/>
      <sheetName val="СВОД разбивка уо 2003"/>
      <sheetName val="ЭКОНОМИЯ 2003"/>
      <sheetName val="Численность на категориии "/>
      <sheetName val="кол-во служащих УО"/>
      <sheetName val="План ФЗП МУНИЦ. СЛУЖБА 2004"/>
      <sheetName val="План ФЗП ТЕХНИЧ. ИСПОЛН.  2004"/>
      <sheetName val="План ФЗП УО 2003 95%"/>
      <sheetName val="Сетка"/>
      <sheetName val="Мл.воспит.  и сторожа МОУ; МДОУ"/>
      <sheetName val="Рабочие дни Мл. Восп. МДОУ № 6 "/>
      <sheetName val="Рабочие дни МЛ. ВОСП. МОУ № 128"/>
      <sheetName val="Рабочие дни МЛ. ВОСП. МОУ ДД"/>
      <sheetName val="Резерв на отпуск МДОУ 100%"/>
      <sheetName val="План ФЗП МДОУ 2004 100%"/>
      <sheetName val="План ФЗП МДОУ 2004 КОНТ.ЦИФРЫ"/>
      <sheetName val="План ФЗП МДОУ № 29 2004 АНАЛИЗ"/>
      <sheetName val="План всеобуч ФЗП 2004"/>
      <sheetName val="План ФЗП МОУ 122 2004 "/>
      <sheetName val="План ФЗП МОУ 128 2004"/>
      <sheetName val="План ФЗП ЦДО 2004"/>
      <sheetName val="Резерв на отпуск ДД"/>
      <sheetName val="Резерв на отпуск СДД НЕ ПЛАНИРУ"/>
      <sheetName val="План ФЗП Детские дома 2004"/>
      <sheetName val="План ФЗП прочие 2004"/>
      <sheetName val="План ФЗП Озд. ком. 2004 "/>
      <sheetName val="ОБЩИЙ СВОД МОУ"/>
      <sheetName val="СВОДЫ МДОУ 100%"/>
      <sheetName val="СВОДЫ МДОУ Конт. цифры"/>
      <sheetName val="СВОДЫ МДОУ Конт. цифры(1)"/>
      <sheetName val="СВОДЫ МДОУ Конт. цифры (2)"/>
      <sheetName val="План ФЗП на 2004 г.ПРИМЕРНО"/>
      <sheetName val="План НАЧИСЛЕНИЯ 2004 г. обоснов"/>
      <sheetName val="План МЕТОДЛИТЕРАТУРЫ 2004 г."/>
      <sheetName val="СВОД - План ФЗП на 2004 100%"/>
      <sheetName val="ФЗП"/>
      <sheetName val="НАЧИСЛЕНИЕ"/>
      <sheetName val="МЕТОДЛИТЕРАТУРА"/>
      <sheetName val="СВОД План ФЗП 2004 г."/>
      <sheetName val="СВОД допол-План ФЗП на 2003 г."/>
      <sheetName val="ЧТО НУЖНО К СМЕТЕ"/>
      <sheetName val="СВОДЫ МДОУ (1)"/>
      <sheetName val="Мун.Служ. (факт)"/>
      <sheetName val="Для разбивки квартальной суммы "/>
      <sheetName val="СВОДЫ МДОУ 100% (под контрольн)"/>
      <sheetName val="План ФЗП МДОУ 2004 (под контро)"/>
      <sheetName val="План ФЗП МДОУ 2004 (под кон (2)"/>
      <sheetName val="План ФЗП МОУ 2003 СТАР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V567"/>
  <sheetViews>
    <sheetView tabSelected="1" view="pageBreakPreview" topLeftCell="D1" zoomScaleNormal="85" workbookViewId="0">
      <selection activeCell="D1" sqref="D1"/>
    </sheetView>
  </sheetViews>
  <sheetFormatPr defaultColWidth="9.109375" defaultRowHeight="13.2" x14ac:dyDescent="0.25"/>
  <cols>
    <col min="1" max="1" width="7.33203125" style="13" customWidth="1"/>
    <col min="2" max="2" width="18.109375" style="4" customWidth="1"/>
    <col min="3" max="3" width="17.33203125" style="4" customWidth="1"/>
    <col min="4" max="4" width="15.5546875" style="4" customWidth="1"/>
    <col min="5" max="5" width="12.33203125" style="4" customWidth="1"/>
    <col min="6" max="6" width="25.5546875" style="4" customWidth="1"/>
    <col min="7" max="7" width="14.5546875" style="4" customWidth="1"/>
    <col min="8" max="12" width="12.33203125" style="4" customWidth="1"/>
    <col min="13" max="13" width="32" style="4" customWidth="1"/>
    <col min="14" max="19" width="9.109375" style="4"/>
    <col min="20" max="20" width="24.88671875" style="4" customWidth="1"/>
    <col min="21" max="16384" width="9.109375" style="4"/>
  </cols>
  <sheetData>
    <row r="1" spans="1:13" x14ac:dyDescent="0.25">
      <c r="J1" s="85" t="s">
        <v>55</v>
      </c>
      <c r="K1" s="85"/>
      <c r="L1" s="85"/>
      <c r="M1" s="85"/>
    </row>
    <row r="2" spans="1:13" x14ac:dyDescent="0.25">
      <c r="J2" s="85" t="s">
        <v>108</v>
      </c>
      <c r="K2" s="85"/>
      <c r="L2" s="85"/>
      <c r="M2" s="85"/>
    </row>
    <row r="3" spans="1:13" x14ac:dyDescent="0.25">
      <c r="J3" s="12"/>
      <c r="K3" s="12"/>
      <c r="L3" s="12"/>
      <c r="M3" s="12"/>
    </row>
    <row r="4" spans="1:13" ht="15.6" x14ac:dyDescent="0.25">
      <c r="J4" s="113" t="s">
        <v>54</v>
      </c>
      <c r="K4" s="113"/>
      <c r="L4" s="113"/>
      <c r="M4" s="113"/>
    </row>
    <row r="5" spans="1:13" ht="15.6" x14ac:dyDescent="0.25">
      <c r="J5" s="113" t="s">
        <v>40</v>
      </c>
      <c r="K5" s="113"/>
      <c r="L5" s="113"/>
      <c r="M5" s="113"/>
    </row>
    <row r="6" spans="1:13" ht="15.6" x14ac:dyDescent="0.25">
      <c r="J6" s="113" t="s">
        <v>41</v>
      </c>
      <c r="K6" s="113"/>
      <c r="L6" s="113"/>
      <c r="M6" s="113"/>
    </row>
    <row r="7" spans="1:13" ht="15.6" x14ac:dyDescent="0.25">
      <c r="J7" s="113" t="s">
        <v>42</v>
      </c>
      <c r="K7" s="113"/>
      <c r="L7" s="113"/>
      <c r="M7" s="113"/>
    </row>
    <row r="8" spans="1:13" s="3" customFormat="1" ht="15.6" x14ac:dyDescent="0.25">
      <c r="A8" s="14"/>
      <c r="J8" s="113" t="s">
        <v>162</v>
      </c>
      <c r="K8" s="113"/>
      <c r="L8" s="113"/>
      <c r="M8" s="113"/>
    </row>
    <row r="10" spans="1:13" ht="15.6" x14ac:dyDescent="0.25">
      <c r="A10" s="120" t="s">
        <v>107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2" spans="1:13" ht="13.8" x14ac:dyDescent="0.25">
      <c r="A12" s="121" t="s">
        <v>99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3" x14ac:dyDescent="0.25">
      <c r="A13" s="98" t="s">
        <v>22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5" spans="1:13" ht="13.8" x14ac:dyDescent="0.25">
      <c r="A15" s="122" t="s">
        <v>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7" spans="1:22" s="10" customFormat="1" ht="20.25" customHeight="1" x14ac:dyDescent="0.25">
      <c r="A17" s="112" t="s">
        <v>157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22" s="10" customFormat="1" ht="13.8" x14ac:dyDescent="0.25">
      <c r="A18" s="32"/>
      <c r="B18" s="12"/>
    </row>
    <row r="19" spans="1:22" s="11" customFormat="1" ht="18" customHeight="1" x14ac:dyDescent="0.25">
      <c r="A19" s="32" t="s">
        <v>43</v>
      </c>
    </row>
    <row r="20" spans="1:22" ht="29.25" customHeight="1" x14ac:dyDescent="0.25">
      <c r="A20" s="114" t="s">
        <v>44</v>
      </c>
      <c r="B20" s="114"/>
      <c r="C20" s="114"/>
      <c r="D20" s="114"/>
      <c r="E20" s="114" t="s">
        <v>45</v>
      </c>
      <c r="F20" s="105" t="s">
        <v>68</v>
      </c>
      <c r="G20" s="105"/>
      <c r="H20" s="105"/>
      <c r="I20" s="105"/>
      <c r="J20" s="10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61.5" customHeight="1" x14ac:dyDescent="0.25">
      <c r="A21" s="114"/>
      <c r="B21" s="114"/>
      <c r="C21" s="114"/>
      <c r="D21" s="114"/>
      <c r="E21" s="114"/>
      <c r="F21" s="57" t="s">
        <v>163</v>
      </c>
      <c r="G21" s="57" t="s">
        <v>164</v>
      </c>
      <c r="H21" s="58" t="s">
        <v>165</v>
      </c>
      <c r="I21" s="58" t="s">
        <v>166</v>
      </c>
      <c r="J21" s="59" t="s">
        <v>167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s="26" customFormat="1" ht="13.8" x14ac:dyDescent="0.25">
      <c r="A22" s="136">
        <v>1</v>
      </c>
      <c r="B22" s="136"/>
      <c r="C22" s="136"/>
      <c r="D22" s="136"/>
      <c r="E22" s="48">
        <v>2</v>
      </c>
      <c r="F22" s="48">
        <v>3</v>
      </c>
      <c r="G22" s="48">
        <v>4</v>
      </c>
      <c r="H22" s="48">
        <v>5</v>
      </c>
      <c r="I22" s="48">
        <v>6</v>
      </c>
      <c r="J22" s="48">
        <v>7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89.25" customHeight="1" x14ac:dyDescent="0.25">
      <c r="A23" s="79" t="s">
        <v>158</v>
      </c>
      <c r="B23" s="79"/>
      <c r="C23" s="79"/>
      <c r="D23" s="79"/>
      <c r="E23" s="16" t="s">
        <v>23</v>
      </c>
      <c r="F23" s="16">
        <f>F52</f>
        <v>567</v>
      </c>
      <c r="G23" s="16">
        <f>G52</f>
        <v>523</v>
      </c>
      <c r="H23" s="16">
        <f>H52</f>
        <v>497</v>
      </c>
      <c r="I23" s="16">
        <f>I52</f>
        <v>476</v>
      </c>
      <c r="J23" s="16">
        <f>J52</f>
        <v>484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x14ac:dyDescent="0.25">
      <c r="A24" s="7"/>
      <c r="B24" s="7"/>
      <c r="C24" s="7"/>
      <c r="D24" s="7"/>
      <c r="E24" s="7"/>
      <c r="F24" s="7"/>
      <c r="G24" s="7"/>
      <c r="H24" s="7"/>
      <c r="I24" s="12"/>
      <c r="J24" s="12"/>
      <c r="K24" s="12"/>
      <c r="L24" s="12"/>
      <c r="M24" s="12"/>
    </row>
    <row r="25" spans="1:22" s="11" customFormat="1" ht="13.8" x14ac:dyDescent="0.25">
      <c r="A25" s="32" t="s">
        <v>2</v>
      </c>
      <c r="B25" s="32"/>
    </row>
    <row r="26" spans="1:22" s="11" customFormat="1" ht="13.8" x14ac:dyDescent="0.25">
      <c r="A26" s="32"/>
      <c r="B26" s="32"/>
    </row>
    <row r="27" spans="1:22" s="11" customFormat="1" ht="19.5" customHeight="1" x14ac:dyDescent="0.25">
      <c r="A27" s="32" t="s">
        <v>3</v>
      </c>
    </row>
    <row r="28" spans="1:22" s="1" customFormat="1" ht="26.25" customHeight="1" x14ac:dyDescent="0.25">
      <c r="A28" s="70" t="s">
        <v>47</v>
      </c>
      <c r="B28" s="111" t="s">
        <v>46</v>
      </c>
      <c r="C28" s="77"/>
      <c r="D28" s="78"/>
      <c r="E28" s="76" t="s">
        <v>50</v>
      </c>
      <c r="F28" s="76"/>
      <c r="G28" s="111" t="s">
        <v>51</v>
      </c>
      <c r="H28" s="77"/>
      <c r="I28" s="77"/>
      <c r="J28" s="77"/>
      <c r="K28" s="78"/>
      <c r="L28" s="76" t="s">
        <v>52</v>
      </c>
      <c r="M28" s="76"/>
    </row>
    <row r="29" spans="1:22" s="1" customFormat="1" ht="16.5" customHeight="1" x14ac:dyDescent="0.25">
      <c r="A29" s="119"/>
      <c r="B29" s="76" t="s">
        <v>48</v>
      </c>
      <c r="C29" s="76"/>
      <c r="D29" s="76" t="s">
        <v>21</v>
      </c>
      <c r="E29" s="76"/>
      <c r="F29" s="76"/>
      <c r="G29" s="115" t="s">
        <v>174</v>
      </c>
      <c r="H29" s="115" t="s">
        <v>175</v>
      </c>
      <c r="I29" s="109" t="s">
        <v>176</v>
      </c>
      <c r="J29" s="109" t="s">
        <v>177</v>
      </c>
      <c r="K29" s="117" t="s">
        <v>173</v>
      </c>
      <c r="L29" s="76"/>
      <c r="M29" s="76"/>
    </row>
    <row r="30" spans="1:22" s="1" customFormat="1" ht="27.75" customHeight="1" x14ac:dyDescent="0.25">
      <c r="A30" s="71"/>
      <c r="B30" s="76"/>
      <c r="C30" s="76"/>
      <c r="D30" s="76"/>
      <c r="E30" s="76"/>
      <c r="F30" s="76"/>
      <c r="G30" s="69"/>
      <c r="H30" s="69"/>
      <c r="I30" s="71"/>
      <c r="J30" s="71"/>
      <c r="K30" s="118"/>
      <c r="L30" s="76"/>
      <c r="M30" s="76"/>
    </row>
    <row r="31" spans="1:22" s="27" customFormat="1" ht="16.5" customHeight="1" x14ac:dyDescent="0.25">
      <c r="A31" s="25">
        <v>1</v>
      </c>
      <c r="B31" s="72">
        <v>2</v>
      </c>
      <c r="C31" s="73"/>
      <c r="D31" s="25">
        <v>3</v>
      </c>
      <c r="E31" s="72">
        <v>4</v>
      </c>
      <c r="F31" s="73"/>
      <c r="G31" s="25">
        <v>5</v>
      </c>
      <c r="H31" s="24">
        <v>6</v>
      </c>
      <c r="I31" s="24">
        <v>7</v>
      </c>
      <c r="J31" s="24">
        <v>8</v>
      </c>
      <c r="K31" s="24">
        <v>9</v>
      </c>
      <c r="L31" s="72">
        <v>10</v>
      </c>
      <c r="M31" s="73"/>
    </row>
    <row r="32" spans="1:22" ht="56.25" customHeight="1" x14ac:dyDescent="0.25">
      <c r="A32" s="16" t="s">
        <v>24</v>
      </c>
      <c r="B32" s="67" t="s">
        <v>88</v>
      </c>
      <c r="C32" s="68"/>
      <c r="D32" s="16" t="s">
        <v>25</v>
      </c>
      <c r="E32" s="125" t="s">
        <v>113</v>
      </c>
      <c r="F32" s="126"/>
      <c r="G32" s="52" t="s">
        <v>149</v>
      </c>
      <c r="H32" s="52" t="s">
        <v>150</v>
      </c>
      <c r="I32" s="52" t="s">
        <v>159</v>
      </c>
      <c r="J32" s="52" t="s">
        <v>159</v>
      </c>
      <c r="K32" s="52" t="s">
        <v>159</v>
      </c>
      <c r="L32" s="79" t="s">
        <v>103</v>
      </c>
      <c r="M32" s="116"/>
    </row>
    <row r="33" spans="1:13" ht="54.75" customHeight="1" x14ac:dyDescent="0.25">
      <c r="A33" s="16" t="s">
        <v>26</v>
      </c>
      <c r="B33" s="67" t="s">
        <v>89</v>
      </c>
      <c r="C33" s="68"/>
      <c r="D33" s="16" t="s">
        <v>25</v>
      </c>
      <c r="E33" s="125" t="s">
        <v>114</v>
      </c>
      <c r="F33" s="126"/>
      <c r="G33" s="6" t="s">
        <v>151</v>
      </c>
      <c r="H33" s="6" t="s">
        <v>152</v>
      </c>
      <c r="I33" s="6" t="s">
        <v>160</v>
      </c>
      <c r="J33" s="6" t="s">
        <v>160</v>
      </c>
      <c r="K33" s="6" t="s">
        <v>160</v>
      </c>
      <c r="L33" s="79" t="s">
        <v>103</v>
      </c>
      <c r="M33" s="79"/>
    </row>
    <row r="34" spans="1:13" ht="58.5" customHeight="1" x14ac:dyDescent="0.25">
      <c r="A34" s="16" t="s">
        <v>27</v>
      </c>
      <c r="B34" s="67" t="s">
        <v>90</v>
      </c>
      <c r="C34" s="68"/>
      <c r="D34" s="16" t="s">
        <v>25</v>
      </c>
      <c r="E34" s="123" t="s">
        <v>115</v>
      </c>
      <c r="F34" s="124"/>
      <c r="G34" s="6">
        <v>100</v>
      </c>
      <c r="H34" s="6">
        <v>100</v>
      </c>
      <c r="I34" s="6">
        <v>100</v>
      </c>
      <c r="J34" s="6">
        <v>100</v>
      </c>
      <c r="K34" s="6">
        <v>100</v>
      </c>
      <c r="L34" s="79" t="s">
        <v>103</v>
      </c>
      <c r="M34" s="79"/>
    </row>
    <row r="35" spans="1:13" ht="80.25" customHeight="1" x14ac:dyDescent="0.25">
      <c r="A35" s="16" t="s">
        <v>53</v>
      </c>
      <c r="B35" s="67" t="s">
        <v>91</v>
      </c>
      <c r="C35" s="68"/>
      <c r="D35" s="16" t="s">
        <v>25</v>
      </c>
      <c r="E35" s="125" t="s">
        <v>116</v>
      </c>
      <c r="F35" s="126"/>
      <c r="G35" s="6" t="s">
        <v>153</v>
      </c>
      <c r="H35" s="6" t="s">
        <v>154</v>
      </c>
      <c r="I35" s="6">
        <v>100</v>
      </c>
      <c r="J35" s="6">
        <v>100</v>
      </c>
      <c r="K35" s="6">
        <v>100</v>
      </c>
      <c r="L35" s="79" t="s">
        <v>103</v>
      </c>
      <c r="M35" s="79"/>
    </row>
    <row r="36" spans="1:13" ht="65.25" customHeight="1" x14ac:dyDescent="0.25">
      <c r="A36" s="16" t="s">
        <v>28</v>
      </c>
      <c r="B36" s="67" t="s">
        <v>92</v>
      </c>
      <c r="C36" s="68"/>
      <c r="D36" s="16" t="s">
        <v>25</v>
      </c>
      <c r="E36" s="125" t="s">
        <v>121</v>
      </c>
      <c r="F36" s="126"/>
      <c r="G36" s="6">
        <v>45</v>
      </c>
      <c r="H36" s="6">
        <v>47</v>
      </c>
      <c r="I36" s="6" t="s">
        <v>161</v>
      </c>
      <c r="J36" s="6" t="s">
        <v>161</v>
      </c>
      <c r="K36" s="6" t="s">
        <v>161</v>
      </c>
      <c r="L36" s="79" t="s">
        <v>103</v>
      </c>
      <c r="M36" s="79"/>
    </row>
    <row r="37" spans="1:13" ht="77.25" customHeight="1" x14ac:dyDescent="0.25">
      <c r="A37" s="17" t="s">
        <v>29</v>
      </c>
      <c r="B37" s="67" t="s">
        <v>93</v>
      </c>
      <c r="C37" s="68"/>
      <c r="D37" s="17" t="s">
        <v>94</v>
      </c>
      <c r="E37" s="125" t="s">
        <v>117</v>
      </c>
      <c r="F37" s="126"/>
      <c r="G37" s="53" t="s">
        <v>155</v>
      </c>
      <c r="H37" s="6" t="s">
        <v>156</v>
      </c>
      <c r="I37" s="6" t="s">
        <v>145</v>
      </c>
      <c r="J37" s="6" t="s">
        <v>145</v>
      </c>
      <c r="K37" s="6" t="s">
        <v>145</v>
      </c>
      <c r="L37" s="67" t="s">
        <v>103</v>
      </c>
      <c r="M37" s="68"/>
    </row>
    <row r="38" spans="1:13" ht="59.25" customHeight="1" x14ac:dyDescent="0.25">
      <c r="A38" s="17" t="s">
        <v>30</v>
      </c>
      <c r="B38" s="67" t="s">
        <v>104</v>
      </c>
      <c r="C38" s="68"/>
      <c r="D38" s="16" t="s">
        <v>140</v>
      </c>
      <c r="E38" s="137" t="s">
        <v>95</v>
      </c>
      <c r="F38" s="138"/>
      <c r="G38" s="6" t="s">
        <v>147</v>
      </c>
      <c r="H38" s="6" t="s">
        <v>148</v>
      </c>
      <c r="I38" s="5" t="s">
        <v>96</v>
      </c>
      <c r="J38" s="5" t="s">
        <v>96</v>
      </c>
      <c r="K38" s="5" t="s">
        <v>96</v>
      </c>
      <c r="L38" s="79" t="s">
        <v>98</v>
      </c>
      <c r="M38" s="79"/>
    </row>
    <row r="39" spans="1:13" ht="63.75" customHeight="1" x14ac:dyDescent="0.25">
      <c r="A39" s="17" t="s">
        <v>100</v>
      </c>
      <c r="B39" s="67" t="s">
        <v>106</v>
      </c>
      <c r="C39" s="68"/>
      <c r="D39" s="16" t="s">
        <v>25</v>
      </c>
      <c r="E39" s="123" t="s">
        <v>122</v>
      </c>
      <c r="F39" s="124"/>
      <c r="G39" s="6">
        <v>100</v>
      </c>
      <c r="H39" s="6">
        <v>100</v>
      </c>
      <c r="I39" s="6">
        <v>100</v>
      </c>
      <c r="J39" s="6">
        <v>100</v>
      </c>
      <c r="K39" s="6">
        <v>100</v>
      </c>
      <c r="L39" s="79" t="s">
        <v>103</v>
      </c>
      <c r="M39" s="79"/>
    </row>
    <row r="40" spans="1:13" ht="74.25" customHeight="1" x14ac:dyDescent="0.25">
      <c r="A40" s="17" t="s">
        <v>101</v>
      </c>
      <c r="B40" s="67" t="s">
        <v>134</v>
      </c>
      <c r="C40" s="68"/>
      <c r="D40" s="55" t="s">
        <v>139</v>
      </c>
      <c r="E40" s="154" t="s">
        <v>123</v>
      </c>
      <c r="F40" s="155"/>
      <c r="G40" s="6">
        <v>5</v>
      </c>
      <c r="H40" s="6">
        <v>5</v>
      </c>
      <c r="I40" s="56" t="s">
        <v>119</v>
      </c>
      <c r="J40" s="56" t="s">
        <v>119</v>
      </c>
      <c r="K40" s="56" t="s">
        <v>119</v>
      </c>
      <c r="L40" s="156" t="s">
        <v>120</v>
      </c>
      <c r="M40" s="156"/>
    </row>
    <row r="41" spans="1:13" ht="68.25" customHeight="1" x14ac:dyDescent="0.25">
      <c r="A41" s="16" t="s">
        <v>102</v>
      </c>
      <c r="B41" s="67" t="s">
        <v>105</v>
      </c>
      <c r="C41" s="68"/>
      <c r="D41" s="16" t="s">
        <v>25</v>
      </c>
      <c r="E41" s="123" t="s">
        <v>118</v>
      </c>
      <c r="F41" s="124"/>
      <c r="G41" s="6">
        <v>90</v>
      </c>
      <c r="H41" s="6">
        <v>95</v>
      </c>
      <c r="I41" s="6" t="s">
        <v>97</v>
      </c>
      <c r="J41" s="6" t="s">
        <v>97</v>
      </c>
      <c r="K41" s="6" t="s">
        <v>97</v>
      </c>
      <c r="L41" s="79" t="s">
        <v>103</v>
      </c>
      <c r="M41" s="79"/>
    </row>
    <row r="42" spans="1:13" ht="34.5" customHeight="1" x14ac:dyDescent="0.25">
      <c r="A42" s="16" t="s">
        <v>132</v>
      </c>
      <c r="B42" s="67" t="s">
        <v>124</v>
      </c>
      <c r="C42" s="68"/>
      <c r="D42" s="16" t="s">
        <v>125</v>
      </c>
      <c r="E42" s="157" t="s">
        <v>128</v>
      </c>
      <c r="F42" s="158"/>
      <c r="G42" s="6" t="s">
        <v>126</v>
      </c>
      <c r="H42" s="6" t="s">
        <v>126</v>
      </c>
      <c r="I42" s="6" t="s">
        <v>126</v>
      </c>
      <c r="J42" s="6" t="s">
        <v>126</v>
      </c>
      <c r="K42" s="6" t="s">
        <v>126</v>
      </c>
      <c r="L42" s="156" t="s">
        <v>130</v>
      </c>
      <c r="M42" s="156"/>
    </row>
    <row r="43" spans="1:13" ht="39.75" customHeight="1" x14ac:dyDescent="0.25">
      <c r="A43" s="16" t="s">
        <v>133</v>
      </c>
      <c r="B43" s="67" t="s">
        <v>127</v>
      </c>
      <c r="C43" s="68"/>
      <c r="D43" s="16" t="s">
        <v>125</v>
      </c>
      <c r="E43" s="159" t="s">
        <v>129</v>
      </c>
      <c r="F43" s="161"/>
      <c r="G43" s="5" t="s">
        <v>126</v>
      </c>
      <c r="H43" s="5" t="s">
        <v>126</v>
      </c>
      <c r="I43" s="5" t="s">
        <v>126</v>
      </c>
      <c r="J43" s="5" t="s">
        <v>126</v>
      </c>
      <c r="K43" s="5" t="s">
        <v>126</v>
      </c>
      <c r="L43" s="156" t="s">
        <v>131</v>
      </c>
      <c r="M43" s="156"/>
    </row>
    <row r="44" spans="1:13" ht="71.25" customHeight="1" x14ac:dyDescent="0.25">
      <c r="A44" s="16" t="s">
        <v>135</v>
      </c>
      <c r="B44" s="79" t="s">
        <v>136</v>
      </c>
      <c r="C44" s="79"/>
      <c r="D44" s="16" t="s">
        <v>25</v>
      </c>
      <c r="E44" s="123" t="s">
        <v>144</v>
      </c>
      <c r="F44" s="124"/>
      <c r="G44" s="5">
        <v>27</v>
      </c>
      <c r="H44" s="5">
        <v>30</v>
      </c>
      <c r="I44" s="5" t="s">
        <v>146</v>
      </c>
      <c r="J44" s="5" t="s">
        <v>146</v>
      </c>
      <c r="K44" s="5" t="s">
        <v>146</v>
      </c>
      <c r="L44" s="79" t="s">
        <v>103</v>
      </c>
      <c r="M44" s="79"/>
    </row>
    <row r="45" spans="1:13" ht="57.75" customHeight="1" x14ac:dyDescent="0.25">
      <c r="A45" s="16" t="s">
        <v>137</v>
      </c>
      <c r="B45" s="79" t="s">
        <v>138</v>
      </c>
      <c r="C45" s="79"/>
      <c r="D45" s="55" t="s">
        <v>139</v>
      </c>
      <c r="E45" s="159" t="s">
        <v>141</v>
      </c>
      <c r="F45" s="160"/>
      <c r="G45" s="5">
        <v>2</v>
      </c>
      <c r="H45" s="5">
        <v>2</v>
      </c>
      <c r="I45" s="5" t="s">
        <v>142</v>
      </c>
      <c r="J45" s="5" t="s">
        <v>142</v>
      </c>
      <c r="K45" s="5" t="s">
        <v>142</v>
      </c>
      <c r="L45" s="79" t="s">
        <v>143</v>
      </c>
      <c r="M45" s="79"/>
    </row>
    <row r="46" spans="1:13" x14ac:dyDescent="0.25">
      <c r="B46" s="22"/>
      <c r="C46" s="22"/>
      <c r="D46" s="21"/>
      <c r="E46" s="28"/>
      <c r="F46" s="29"/>
      <c r="G46" s="12"/>
      <c r="H46" s="12"/>
      <c r="I46" s="12"/>
      <c r="J46" s="12"/>
      <c r="K46" s="12"/>
      <c r="L46" s="20"/>
      <c r="M46" s="20"/>
    </row>
    <row r="47" spans="1:13" s="10" customFormat="1" ht="21" customHeight="1" x14ac:dyDescent="0.25">
      <c r="A47" s="32" t="s">
        <v>4</v>
      </c>
      <c r="B47" s="11"/>
    </row>
    <row r="48" spans="1:13" s="12" customFormat="1" ht="12.75" customHeight="1" x14ac:dyDescent="0.25">
      <c r="A48" s="76" t="s">
        <v>47</v>
      </c>
      <c r="B48" s="76" t="s">
        <v>48</v>
      </c>
      <c r="C48" s="76"/>
      <c r="D48" s="76" t="s">
        <v>49</v>
      </c>
      <c r="E48" s="76"/>
      <c r="F48" s="111" t="s">
        <v>51</v>
      </c>
      <c r="G48" s="77"/>
      <c r="H48" s="77"/>
      <c r="I48" s="77"/>
      <c r="J48" s="78"/>
      <c r="K48" s="76" t="s">
        <v>52</v>
      </c>
      <c r="L48" s="76"/>
      <c r="M48" s="76"/>
    </row>
    <row r="49" spans="1:20" s="12" customFormat="1" ht="12.75" customHeight="1" x14ac:dyDescent="0.25">
      <c r="A49" s="76"/>
      <c r="B49" s="76"/>
      <c r="C49" s="76"/>
      <c r="D49" s="76"/>
      <c r="E49" s="76"/>
      <c r="F49" s="109" t="s">
        <v>169</v>
      </c>
      <c r="G49" s="109" t="s">
        <v>170</v>
      </c>
      <c r="H49" s="109" t="s">
        <v>171</v>
      </c>
      <c r="I49" s="109" t="s">
        <v>172</v>
      </c>
      <c r="J49" s="109" t="s">
        <v>173</v>
      </c>
      <c r="K49" s="76"/>
      <c r="L49" s="76"/>
      <c r="M49" s="76"/>
    </row>
    <row r="50" spans="1:20" s="12" customFormat="1" ht="47.25" customHeight="1" x14ac:dyDescent="0.25">
      <c r="A50" s="76"/>
      <c r="B50" s="76"/>
      <c r="C50" s="76"/>
      <c r="D50" s="76"/>
      <c r="E50" s="76"/>
      <c r="F50" s="71"/>
      <c r="G50" s="71"/>
      <c r="H50" s="71"/>
      <c r="I50" s="71"/>
      <c r="J50" s="71"/>
      <c r="K50" s="76"/>
      <c r="L50" s="76"/>
      <c r="M50" s="76"/>
    </row>
    <row r="51" spans="1:20" s="33" customFormat="1" ht="17.25" customHeight="1" x14ac:dyDescent="0.25">
      <c r="A51" s="25">
        <v>1</v>
      </c>
      <c r="B51" s="72">
        <v>2</v>
      </c>
      <c r="C51" s="73"/>
      <c r="D51" s="72">
        <v>3</v>
      </c>
      <c r="E51" s="110"/>
      <c r="F51" s="25">
        <v>4</v>
      </c>
      <c r="G51" s="25">
        <v>5</v>
      </c>
      <c r="H51" s="24">
        <v>6</v>
      </c>
      <c r="I51" s="24">
        <v>7</v>
      </c>
      <c r="J51" s="24">
        <v>8</v>
      </c>
      <c r="K51" s="72">
        <v>9</v>
      </c>
      <c r="L51" s="110"/>
      <c r="M51" s="73"/>
      <c r="T51" s="43"/>
    </row>
    <row r="52" spans="1:20" s="33" customFormat="1" ht="49.5" customHeight="1" x14ac:dyDescent="0.25">
      <c r="A52" s="40" t="s">
        <v>24</v>
      </c>
      <c r="B52" s="74" t="s">
        <v>56</v>
      </c>
      <c r="C52" s="75"/>
      <c r="D52" s="89" t="s">
        <v>5</v>
      </c>
      <c r="E52" s="90"/>
      <c r="F52" s="40">
        <f>F53+F56+F59</f>
        <v>567</v>
      </c>
      <c r="G52" s="40">
        <f>G53+G56+G59</f>
        <v>523</v>
      </c>
      <c r="H52" s="40">
        <f>H53+H56+H59</f>
        <v>497</v>
      </c>
      <c r="I52" s="40">
        <f>I53+I56+I59</f>
        <v>476</v>
      </c>
      <c r="J52" s="40">
        <f>J53+J56+J59</f>
        <v>484</v>
      </c>
      <c r="K52" s="147" t="s">
        <v>31</v>
      </c>
      <c r="L52" s="148"/>
      <c r="M52" s="149"/>
      <c r="T52" s="44"/>
    </row>
    <row r="53" spans="1:20" s="33" customFormat="1" x14ac:dyDescent="0.25">
      <c r="A53" s="25"/>
      <c r="B53" s="65" t="s">
        <v>57</v>
      </c>
      <c r="C53" s="66"/>
      <c r="D53" s="86" t="s">
        <v>5</v>
      </c>
      <c r="E53" s="87"/>
      <c r="F53" s="39">
        <f>F54+F55</f>
        <v>182</v>
      </c>
      <c r="G53" s="39">
        <f>G54+G55</f>
        <v>209</v>
      </c>
      <c r="H53" s="39">
        <f>H54+H55</f>
        <v>188</v>
      </c>
      <c r="I53" s="39">
        <f>I54+I55</f>
        <v>192</v>
      </c>
      <c r="J53" s="39">
        <f>J54+J55</f>
        <v>185</v>
      </c>
      <c r="K53" s="86"/>
      <c r="L53" s="88"/>
      <c r="M53" s="87"/>
      <c r="T53" s="44"/>
    </row>
    <row r="54" spans="1:20" s="33" customFormat="1" x14ac:dyDescent="0.25">
      <c r="A54" s="25"/>
      <c r="B54" s="63" t="s">
        <v>58</v>
      </c>
      <c r="C54" s="64"/>
      <c r="D54" s="86" t="s">
        <v>5</v>
      </c>
      <c r="E54" s="87"/>
      <c r="F54" s="25">
        <v>58</v>
      </c>
      <c r="G54" s="25">
        <v>112</v>
      </c>
      <c r="H54" s="24">
        <v>147</v>
      </c>
      <c r="I54" s="24">
        <v>192</v>
      </c>
      <c r="J54" s="24">
        <v>185</v>
      </c>
      <c r="K54" s="86"/>
      <c r="L54" s="88"/>
      <c r="M54" s="87"/>
      <c r="T54" s="44"/>
    </row>
    <row r="55" spans="1:20" s="33" customFormat="1" x14ac:dyDescent="0.25">
      <c r="A55" s="25"/>
      <c r="B55" s="63" t="s">
        <v>59</v>
      </c>
      <c r="C55" s="64"/>
      <c r="D55" s="86" t="s">
        <v>5</v>
      </c>
      <c r="E55" s="87"/>
      <c r="F55" s="25">
        <v>124</v>
      </c>
      <c r="G55" s="25">
        <v>97</v>
      </c>
      <c r="H55" s="24">
        <v>41</v>
      </c>
      <c r="I55" s="24">
        <v>0</v>
      </c>
      <c r="J55" s="24">
        <v>0</v>
      </c>
      <c r="K55" s="86"/>
      <c r="L55" s="88"/>
      <c r="M55" s="87"/>
      <c r="T55" s="44"/>
    </row>
    <row r="56" spans="1:20" s="33" customFormat="1" x14ac:dyDescent="0.25">
      <c r="A56" s="25"/>
      <c r="B56" s="65" t="s">
        <v>60</v>
      </c>
      <c r="C56" s="66"/>
      <c r="D56" s="86" t="s">
        <v>5</v>
      </c>
      <c r="E56" s="87"/>
      <c r="F56" s="39">
        <f>F57+F58</f>
        <v>243</v>
      </c>
      <c r="G56" s="39">
        <f>G57+G58</f>
        <v>219</v>
      </c>
      <c r="H56" s="39">
        <f>H57+H58</f>
        <v>235</v>
      </c>
      <c r="I56" s="39">
        <f>I57+I58</f>
        <v>219</v>
      </c>
      <c r="J56" s="39">
        <f>J57+J58</f>
        <v>234</v>
      </c>
      <c r="K56" s="86"/>
      <c r="L56" s="88"/>
      <c r="M56" s="87"/>
      <c r="T56" s="44"/>
    </row>
    <row r="57" spans="1:20" s="33" customFormat="1" x14ac:dyDescent="0.25">
      <c r="A57" s="25"/>
      <c r="B57" s="63" t="s">
        <v>58</v>
      </c>
      <c r="C57" s="64"/>
      <c r="D57" s="86" t="s">
        <v>5</v>
      </c>
      <c r="E57" s="87"/>
      <c r="F57" s="25">
        <v>0</v>
      </c>
      <c r="G57" s="25">
        <v>0</v>
      </c>
      <c r="H57" s="24">
        <v>0</v>
      </c>
      <c r="I57" s="24">
        <v>0</v>
      </c>
      <c r="J57" s="24">
        <v>57</v>
      </c>
      <c r="K57" s="86"/>
      <c r="L57" s="88"/>
      <c r="M57" s="87"/>
      <c r="T57" s="44"/>
    </row>
    <row r="58" spans="1:20" s="33" customFormat="1" x14ac:dyDescent="0.25">
      <c r="A58" s="25"/>
      <c r="B58" s="63" t="s">
        <v>59</v>
      </c>
      <c r="C58" s="64"/>
      <c r="D58" s="86" t="s">
        <v>5</v>
      </c>
      <c r="E58" s="87"/>
      <c r="F58" s="25">
        <v>243</v>
      </c>
      <c r="G58" s="25">
        <v>219</v>
      </c>
      <c r="H58" s="24">
        <v>235</v>
      </c>
      <c r="I58" s="24">
        <v>219</v>
      </c>
      <c r="J58" s="24">
        <v>177</v>
      </c>
      <c r="K58" s="86"/>
      <c r="L58" s="88"/>
      <c r="M58" s="87"/>
      <c r="T58" s="44"/>
    </row>
    <row r="59" spans="1:20" s="12" customFormat="1" ht="21.75" customHeight="1" x14ac:dyDescent="0.25">
      <c r="A59" s="16"/>
      <c r="B59" s="65" t="s">
        <v>61</v>
      </c>
      <c r="C59" s="66"/>
      <c r="D59" s="86" t="s">
        <v>5</v>
      </c>
      <c r="E59" s="87"/>
      <c r="F59" s="39">
        <f>F60+F61</f>
        <v>142</v>
      </c>
      <c r="G59" s="39">
        <f>G60+G61</f>
        <v>95</v>
      </c>
      <c r="H59" s="39">
        <f>H60+H61</f>
        <v>74</v>
      </c>
      <c r="I59" s="39">
        <f>I60+I61</f>
        <v>65</v>
      </c>
      <c r="J59" s="39">
        <f>J60+J61</f>
        <v>65</v>
      </c>
      <c r="K59" s="86"/>
      <c r="L59" s="88"/>
      <c r="M59" s="87"/>
      <c r="T59" s="43"/>
    </row>
    <row r="60" spans="1:20" s="12" customFormat="1" ht="19.5" customHeight="1" x14ac:dyDescent="0.25">
      <c r="A60" s="25"/>
      <c r="B60" s="63" t="s">
        <v>58</v>
      </c>
      <c r="C60" s="64"/>
      <c r="D60" s="86" t="s">
        <v>5</v>
      </c>
      <c r="E60" s="87"/>
      <c r="F60" s="25">
        <v>0</v>
      </c>
      <c r="G60" s="25">
        <v>0</v>
      </c>
      <c r="H60" s="24">
        <v>0</v>
      </c>
      <c r="I60" s="24">
        <v>0</v>
      </c>
      <c r="J60" s="24">
        <v>0</v>
      </c>
      <c r="K60" s="86"/>
      <c r="L60" s="88"/>
      <c r="M60" s="87"/>
      <c r="T60" s="43"/>
    </row>
    <row r="61" spans="1:20" s="12" customFormat="1" ht="21.75" customHeight="1" x14ac:dyDescent="0.25">
      <c r="A61" s="25"/>
      <c r="B61" s="63" t="s">
        <v>59</v>
      </c>
      <c r="C61" s="64"/>
      <c r="D61" s="86" t="s">
        <v>5</v>
      </c>
      <c r="E61" s="87"/>
      <c r="F61" s="25">
        <v>142</v>
      </c>
      <c r="G61" s="25">
        <v>95</v>
      </c>
      <c r="H61" s="24">
        <v>74</v>
      </c>
      <c r="I61" s="24">
        <v>65</v>
      </c>
      <c r="J61" s="24">
        <v>65</v>
      </c>
      <c r="K61" s="86"/>
      <c r="L61" s="88"/>
      <c r="M61" s="87"/>
      <c r="T61" s="43"/>
    </row>
    <row r="62" spans="1:20" s="12" customFormat="1" ht="21.75" customHeight="1" x14ac:dyDescent="0.25">
      <c r="A62" s="41"/>
      <c r="B62" s="42"/>
      <c r="C62" s="42"/>
      <c r="D62" s="13"/>
      <c r="E62" s="13"/>
      <c r="F62" s="41"/>
      <c r="G62" s="41"/>
      <c r="H62" s="41"/>
      <c r="I62" s="41"/>
      <c r="J62" s="41"/>
      <c r="K62" s="13"/>
      <c r="L62" s="13"/>
      <c r="M62" s="13"/>
      <c r="T62" s="43"/>
    </row>
    <row r="63" spans="1:20" s="10" customFormat="1" ht="13.8" x14ac:dyDescent="0.25">
      <c r="A63" s="32" t="s">
        <v>6</v>
      </c>
      <c r="B63" s="11"/>
      <c r="T63" s="44"/>
    </row>
    <row r="64" spans="1:20" s="10" customFormat="1" ht="13.8" x14ac:dyDescent="0.25">
      <c r="A64" s="32"/>
      <c r="B64" s="11"/>
      <c r="T64" s="44"/>
    </row>
    <row r="65" spans="1:20" s="10" customFormat="1" ht="13.8" x14ac:dyDescent="0.25">
      <c r="A65" s="32" t="s">
        <v>69</v>
      </c>
      <c r="B65" s="11"/>
      <c r="T65" s="44"/>
    </row>
    <row r="66" spans="1:20" s="12" customFormat="1" ht="23.25" customHeight="1" x14ac:dyDescent="0.25">
      <c r="A66" s="127" t="s">
        <v>7</v>
      </c>
      <c r="B66" s="128"/>
      <c r="C66" s="128"/>
      <c r="D66" s="128"/>
      <c r="E66" s="128"/>
      <c r="F66" s="129"/>
      <c r="G66" s="142" t="s">
        <v>62</v>
      </c>
      <c r="H66" s="142"/>
      <c r="I66" s="142"/>
      <c r="J66" s="142"/>
      <c r="K66" s="142"/>
      <c r="L66" s="142"/>
      <c r="M66" s="143"/>
    </row>
    <row r="67" spans="1:20" s="12" customFormat="1" ht="30" customHeight="1" x14ac:dyDescent="0.25">
      <c r="A67" s="130"/>
      <c r="B67" s="131"/>
      <c r="C67" s="131"/>
      <c r="D67" s="131"/>
      <c r="E67" s="131"/>
      <c r="F67" s="132"/>
      <c r="G67" s="82" t="s">
        <v>8</v>
      </c>
      <c r="H67" s="83"/>
      <c r="I67" s="83"/>
      <c r="J67" s="83"/>
      <c r="K67" s="83"/>
      <c r="L67" s="83"/>
      <c r="M67" s="84"/>
    </row>
    <row r="68" spans="1:20" s="12" customFormat="1" ht="45" customHeight="1" x14ac:dyDescent="0.25">
      <c r="A68" s="133"/>
      <c r="B68" s="134"/>
      <c r="C68" s="134"/>
      <c r="D68" s="134"/>
      <c r="E68" s="134"/>
      <c r="F68" s="135"/>
      <c r="G68" s="144" t="s">
        <v>63</v>
      </c>
      <c r="H68" s="145"/>
      <c r="I68" s="145"/>
      <c r="J68" s="145"/>
      <c r="K68" s="145"/>
      <c r="L68" s="145"/>
      <c r="M68" s="146"/>
    </row>
    <row r="69" spans="1:20" s="12" customFormat="1" x14ac:dyDescent="0.25"/>
    <row r="70" spans="1:20" s="10" customFormat="1" ht="13.8" x14ac:dyDescent="0.25">
      <c r="A70" s="32" t="s">
        <v>9</v>
      </c>
      <c r="B70" s="11"/>
    </row>
    <row r="71" spans="1:20" ht="25.5" customHeight="1" x14ac:dyDescent="0.25">
      <c r="A71" s="51" t="s">
        <v>47</v>
      </c>
      <c r="B71" s="106" t="s">
        <v>32</v>
      </c>
      <c r="C71" s="107"/>
      <c r="D71" s="107"/>
      <c r="E71" s="108"/>
      <c r="F71" s="106" t="s">
        <v>35</v>
      </c>
      <c r="G71" s="107"/>
      <c r="H71" s="107"/>
      <c r="I71" s="107"/>
      <c r="J71" s="108"/>
      <c r="K71" s="106" t="s">
        <v>36</v>
      </c>
      <c r="L71" s="107"/>
      <c r="M71" s="108"/>
    </row>
    <row r="72" spans="1:20" s="26" customFormat="1" ht="13.8" x14ac:dyDescent="0.25">
      <c r="A72" s="50">
        <v>1</v>
      </c>
      <c r="B72" s="94">
        <v>2</v>
      </c>
      <c r="C72" s="95"/>
      <c r="D72" s="95"/>
      <c r="E72" s="96"/>
      <c r="F72" s="94">
        <v>3</v>
      </c>
      <c r="G72" s="95"/>
      <c r="H72" s="95"/>
      <c r="I72" s="95"/>
      <c r="J72" s="96"/>
      <c r="K72" s="94">
        <v>4</v>
      </c>
      <c r="L72" s="95"/>
      <c r="M72" s="96"/>
    </row>
    <row r="73" spans="1:20" ht="45.75" customHeight="1" x14ac:dyDescent="0.25">
      <c r="A73" s="35" t="s">
        <v>24</v>
      </c>
      <c r="B73" s="102" t="s">
        <v>33</v>
      </c>
      <c r="C73" s="103"/>
      <c r="D73" s="103"/>
      <c r="E73" s="104"/>
      <c r="F73" s="82" t="s">
        <v>65</v>
      </c>
      <c r="G73" s="83"/>
      <c r="H73" s="83"/>
      <c r="I73" s="83"/>
      <c r="J73" s="84"/>
      <c r="K73" s="102" t="s">
        <v>10</v>
      </c>
      <c r="L73" s="103"/>
      <c r="M73" s="104"/>
    </row>
    <row r="74" spans="1:20" ht="53.25" customHeight="1" x14ac:dyDescent="0.25">
      <c r="A74" s="35" t="s">
        <v>26</v>
      </c>
      <c r="B74" s="102" t="s">
        <v>34</v>
      </c>
      <c r="C74" s="103"/>
      <c r="D74" s="103"/>
      <c r="E74" s="104"/>
      <c r="F74" s="82" t="s">
        <v>66</v>
      </c>
      <c r="G74" s="83"/>
      <c r="H74" s="83"/>
      <c r="I74" s="83"/>
      <c r="J74" s="84"/>
      <c r="K74" s="82" t="s">
        <v>64</v>
      </c>
      <c r="L74" s="83"/>
      <c r="M74" s="84"/>
    </row>
    <row r="75" spans="1:20" x14ac:dyDescent="0.25">
      <c r="A75" s="12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1:20" s="10" customFormat="1" ht="13.8" x14ac:dyDescent="0.25">
      <c r="A76" s="32" t="s">
        <v>78</v>
      </c>
      <c r="B76" s="11"/>
    </row>
    <row r="77" spans="1:20" s="19" customFormat="1" ht="30" customHeight="1" x14ac:dyDescent="0.25">
      <c r="A77" s="49" t="s">
        <v>47</v>
      </c>
      <c r="B77" s="99" t="s">
        <v>11</v>
      </c>
      <c r="C77" s="100"/>
      <c r="D77" s="100"/>
      <c r="E77" s="101"/>
      <c r="F77" s="99" t="s">
        <v>12</v>
      </c>
      <c r="G77" s="100"/>
      <c r="H77" s="100"/>
      <c r="I77" s="100"/>
      <c r="J77" s="101"/>
      <c r="K77" s="99" t="s">
        <v>13</v>
      </c>
      <c r="L77" s="100"/>
      <c r="M77" s="101"/>
    </row>
    <row r="78" spans="1:20" ht="13.8" x14ac:dyDescent="0.25">
      <c r="A78" s="50">
        <v>1</v>
      </c>
      <c r="B78" s="94">
        <v>2</v>
      </c>
      <c r="C78" s="95"/>
      <c r="D78" s="95"/>
      <c r="E78" s="96"/>
      <c r="F78" s="94">
        <v>3</v>
      </c>
      <c r="G78" s="95"/>
      <c r="H78" s="95"/>
      <c r="I78" s="95"/>
      <c r="J78" s="96"/>
      <c r="K78" s="94">
        <v>4</v>
      </c>
      <c r="L78" s="95"/>
      <c r="M78" s="96"/>
    </row>
    <row r="79" spans="1:20" ht="37.5" customHeight="1" x14ac:dyDescent="0.25">
      <c r="A79" s="35" t="s">
        <v>24</v>
      </c>
      <c r="B79" s="80" t="s">
        <v>14</v>
      </c>
      <c r="C79" s="81"/>
      <c r="D79" s="81"/>
      <c r="E79" s="81"/>
      <c r="F79" s="80" t="s">
        <v>37</v>
      </c>
      <c r="G79" s="80"/>
      <c r="H79" s="80"/>
      <c r="I79" s="80"/>
      <c r="J79" s="80"/>
      <c r="K79" s="80" t="s">
        <v>82</v>
      </c>
      <c r="L79" s="80"/>
      <c r="M79" s="80"/>
    </row>
    <row r="80" spans="1:20" ht="35.25" customHeight="1" x14ac:dyDescent="0.25">
      <c r="A80" s="35" t="s">
        <v>26</v>
      </c>
      <c r="B80" s="80" t="s">
        <v>16</v>
      </c>
      <c r="C80" s="81"/>
      <c r="D80" s="81"/>
      <c r="E80" s="81"/>
      <c r="F80" s="81" t="s">
        <v>15</v>
      </c>
      <c r="G80" s="81"/>
      <c r="H80" s="81"/>
      <c r="I80" s="81"/>
      <c r="J80" s="81"/>
      <c r="K80" s="80" t="s">
        <v>83</v>
      </c>
      <c r="L80" s="93"/>
      <c r="M80" s="93"/>
    </row>
    <row r="81" spans="1:13" ht="34.5" customHeight="1" x14ac:dyDescent="0.25">
      <c r="A81" s="35" t="s">
        <v>27</v>
      </c>
      <c r="B81" s="80" t="s">
        <v>67</v>
      </c>
      <c r="C81" s="80"/>
      <c r="D81" s="80"/>
      <c r="E81" s="80"/>
      <c r="F81" s="81" t="s">
        <v>15</v>
      </c>
      <c r="G81" s="81"/>
      <c r="H81" s="81"/>
      <c r="I81" s="81"/>
      <c r="J81" s="81"/>
      <c r="K81" s="82" t="s">
        <v>84</v>
      </c>
      <c r="L81" s="83"/>
      <c r="M81" s="84"/>
    </row>
    <row r="82" spans="1:13" s="10" customFormat="1" ht="13.8" x14ac:dyDescent="0.25">
      <c r="A82" s="23"/>
    </row>
    <row r="83" spans="1:13" s="11" customFormat="1" ht="13.8" x14ac:dyDescent="0.25">
      <c r="A83" s="11" t="s">
        <v>17</v>
      </c>
    </row>
    <row r="84" spans="1:13" s="32" customFormat="1" ht="20.25" customHeight="1" x14ac:dyDescent="0.25">
      <c r="A84" s="97" t="s">
        <v>70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1:13" s="11" customFormat="1" ht="13.8" x14ac:dyDescent="0.25">
      <c r="A85" s="11" t="s">
        <v>18</v>
      </c>
    </row>
    <row r="86" spans="1:13" s="10" customFormat="1" ht="13.8" x14ac:dyDescent="0.25"/>
    <row r="87" spans="1:13" s="11" customFormat="1" ht="13.8" x14ac:dyDescent="0.25">
      <c r="A87" s="11" t="s">
        <v>38</v>
      </c>
    </row>
    <row r="88" spans="1:13" s="11" customFormat="1" ht="13.8" x14ac:dyDescent="0.25"/>
    <row r="89" spans="1:13" s="11" customFormat="1" ht="13.8" x14ac:dyDescent="0.25">
      <c r="A89" s="11" t="s">
        <v>39</v>
      </c>
    </row>
    <row r="90" spans="1:13" s="10" customFormat="1" ht="22.5" customHeight="1" x14ac:dyDescent="0.25">
      <c r="A90" s="5" t="s">
        <v>47</v>
      </c>
      <c r="B90" s="105" t="s">
        <v>19</v>
      </c>
      <c r="C90" s="105"/>
      <c r="D90" s="105"/>
      <c r="E90" s="105"/>
      <c r="F90" s="105"/>
      <c r="G90" s="105"/>
      <c r="H90" s="105"/>
      <c r="I90" s="105" t="s">
        <v>20</v>
      </c>
      <c r="J90" s="105"/>
      <c r="K90" s="105"/>
      <c r="L90" s="105"/>
      <c r="M90" s="105"/>
    </row>
    <row r="91" spans="1:13" s="10" customFormat="1" ht="13.8" x14ac:dyDescent="0.25">
      <c r="A91" s="35">
        <v>1</v>
      </c>
      <c r="B91" s="105">
        <v>2</v>
      </c>
      <c r="C91" s="105"/>
      <c r="D91" s="105"/>
      <c r="E91" s="105"/>
      <c r="F91" s="105"/>
      <c r="G91" s="105"/>
      <c r="H91" s="105"/>
      <c r="I91" s="105">
        <v>3</v>
      </c>
      <c r="J91" s="105"/>
      <c r="K91" s="105"/>
      <c r="L91" s="105"/>
      <c r="M91" s="105"/>
    </row>
    <row r="92" spans="1:13" s="10" customFormat="1" ht="13.8" x14ac:dyDescent="0.25">
      <c r="A92" s="36" t="s">
        <v>24</v>
      </c>
      <c r="B92" s="105" t="s">
        <v>0</v>
      </c>
      <c r="C92" s="105"/>
      <c r="D92" s="105"/>
      <c r="E92" s="105"/>
      <c r="F92" s="105"/>
      <c r="G92" s="105"/>
      <c r="H92" s="105"/>
      <c r="I92" s="105" t="s">
        <v>0</v>
      </c>
      <c r="J92" s="105"/>
      <c r="K92" s="105"/>
      <c r="L92" s="105"/>
      <c r="M92" s="105"/>
    </row>
    <row r="93" spans="1:13" s="10" customFormat="1" ht="13.8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 s="10" customFormat="1" ht="13.8" x14ac:dyDescent="0.25"/>
    <row r="95" spans="1:13" s="11" customFormat="1" ht="13.8" x14ac:dyDescent="0.25">
      <c r="A95" s="11" t="s">
        <v>79</v>
      </c>
    </row>
    <row r="96" spans="1:13" s="37" customFormat="1" ht="65.25" customHeight="1" x14ac:dyDescent="0.25">
      <c r="A96" s="114" t="s">
        <v>76</v>
      </c>
      <c r="B96" s="114"/>
      <c r="C96" s="114"/>
      <c r="D96" s="47" t="s">
        <v>77</v>
      </c>
      <c r="E96" s="114" t="s">
        <v>80</v>
      </c>
      <c r="F96" s="114"/>
      <c r="G96" s="114"/>
      <c r="H96" s="92"/>
      <c r="I96" s="92"/>
      <c r="J96" s="92"/>
      <c r="K96" s="92"/>
      <c r="L96" s="92"/>
      <c r="M96" s="92"/>
    </row>
    <row r="97" spans="1:13" s="38" customFormat="1" ht="13.8" x14ac:dyDescent="0.25">
      <c r="A97" s="153">
        <v>1</v>
      </c>
      <c r="B97" s="153"/>
      <c r="C97" s="153"/>
      <c r="D97" s="48">
        <v>2</v>
      </c>
      <c r="E97" s="136">
        <v>3</v>
      </c>
      <c r="F97" s="136"/>
      <c r="G97" s="136"/>
      <c r="H97" s="91"/>
      <c r="I97" s="91"/>
      <c r="J97" s="91"/>
      <c r="K97" s="91"/>
      <c r="L97" s="91"/>
      <c r="M97" s="91"/>
    </row>
    <row r="98" spans="1:13" s="38" customFormat="1" ht="49.5" customHeight="1" x14ac:dyDescent="0.25">
      <c r="A98" s="150" t="s">
        <v>86</v>
      </c>
      <c r="B98" s="151"/>
      <c r="C98" s="152"/>
      <c r="D98" s="54" t="s">
        <v>109</v>
      </c>
      <c r="E98" s="139" t="s">
        <v>110</v>
      </c>
      <c r="F98" s="140"/>
      <c r="G98" s="141"/>
    </row>
    <row r="99" spans="1:13" s="38" customFormat="1" ht="35.25" customHeight="1" x14ac:dyDescent="0.25">
      <c r="A99" s="150" t="s">
        <v>111</v>
      </c>
      <c r="B99" s="151"/>
      <c r="C99" s="152"/>
      <c r="D99" s="54" t="s">
        <v>112</v>
      </c>
      <c r="E99" s="139" t="s">
        <v>110</v>
      </c>
      <c r="F99" s="140"/>
      <c r="G99" s="141"/>
    </row>
    <row r="100" spans="1:13" s="37" customFormat="1" ht="47.25" customHeight="1" x14ac:dyDescent="0.25">
      <c r="A100" s="80" t="s">
        <v>87</v>
      </c>
      <c r="B100" s="80"/>
      <c r="C100" s="80"/>
      <c r="D100" s="54" t="s">
        <v>109</v>
      </c>
      <c r="E100" s="139" t="s">
        <v>110</v>
      </c>
      <c r="F100" s="140"/>
      <c r="G100" s="141"/>
    </row>
    <row r="101" spans="1:13" s="37" customFormat="1" ht="21.75" customHeight="1" x14ac:dyDescent="0.25">
      <c r="A101" s="46"/>
      <c r="B101" s="46"/>
      <c r="C101" s="46"/>
    </row>
    <row r="102" spans="1:13" s="10" customFormat="1" ht="13.8" x14ac:dyDescent="0.25">
      <c r="A102" s="32" t="s">
        <v>71</v>
      </c>
    </row>
    <row r="103" spans="1:13" s="10" customFormat="1" ht="13.8" x14ac:dyDescent="0.25">
      <c r="A103" s="32"/>
    </row>
    <row r="104" spans="1:13" s="11" customFormat="1" ht="13.8" x14ac:dyDescent="0.25">
      <c r="A104" s="11" t="s">
        <v>81</v>
      </c>
    </row>
    <row r="105" spans="1:13" s="10" customFormat="1" ht="22.5" customHeight="1" x14ac:dyDescent="0.25">
      <c r="A105" s="97" t="s">
        <v>85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s="10" customFormat="1" ht="13.8" x14ac:dyDescent="0.25"/>
    <row r="107" spans="1:13" s="11" customFormat="1" ht="13.8" x14ac:dyDescent="0.25">
      <c r="A107" s="11" t="s">
        <v>72</v>
      </c>
    </row>
    <row r="108" spans="1:13" s="10" customFormat="1" ht="18" customHeight="1" x14ac:dyDescent="0.25">
      <c r="A108" s="45" t="s">
        <v>73</v>
      </c>
      <c r="C108"/>
      <c r="D108"/>
      <c r="E108"/>
      <c r="F108"/>
      <c r="G108"/>
      <c r="H108"/>
      <c r="I108"/>
      <c r="J108"/>
      <c r="K108"/>
      <c r="L108"/>
      <c r="M108"/>
    </row>
    <row r="109" spans="1:13" s="10" customFormat="1" ht="13.8" x14ac:dyDescent="0.25">
      <c r="A109" s="23"/>
    </row>
    <row r="110" spans="1:13" s="11" customFormat="1" ht="13.8" x14ac:dyDescent="0.25">
      <c r="A110" s="11" t="s">
        <v>74</v>
      </c>
    </row>
    <row r="111" spans="1:13" s="10" customFormat="1" ht="13.8" x14ac:dyDescent="0.25">
      <c r="A111" s="45" t="s">
        <v>75</v>
      </c>
    </row>
    <row r="114" spans="1:10" s="10" customFormat="1" ht="13.8" x14ac:dyDescent="0.25">
      <c r="A114" s="23"/>
      <c r="B114" s="11"/>
      <c r="C114" s="11"/>
      <c r="J114" s="11"/>
    </row>
    <row r="115" spans="1:10" s="10" customFormat="1" ht="13.8" x14ac:dyDescent="0.25">
      <c r="A115" s="23"/>
      <c r="B115" s="11"/>
      <c r="C115" s="11"/>
    </row>
    <row r="116" spans="1:10" s="10" customFormat="1" ht="15.6" x14ac:dyDescent="0.25">
      <c r="A116" s="61" t="s">
        <v>168</v>
      </c>
      <c r="B116" s="34"/>
      <c r="C116" s="60"/>
      <c r="D116" s="62"/>
    </row>
    <row r="117" spans="1:10" s="10" customFormat="1" ht="15.6" x14ac:dyDescent="0.25">
      <c r="A117" s="61"/>
      <c r="B117" s="34"/>
      <c r="C117" s="11"/>
    </row>
    <row r="120" spans="1:10" x14ac:dyDescent="0.25">
      <c r="A120" s="30"/>
      <c r="B120" s="2"/>
    </row>
    <row r="122" spans="1:10" x14ac:dyDescent="0.25">
      <c r="A122" s="30"/>
      <c r="B122" s="2"/>
    </row>
    <row r="133" spans="1:2" x14ac:dyDescent="0.25">
      <c r="A133" s="30"/>
      <c r="B133" s="2"/>
    </row>
    <row r="135" spans="1:2" x14ac:dyDescent="0.25">
      <c r="A135" s="30"/>
      <c r="B135" s="2"/>
    </row>
    <row r="140" spans="1:2" x14ac:dyDescent="0.25">
      <c r="A140" s="15"/>
      <c r="B140" s="8"/>
    </row>
    <row r="146" spans="1:2" x14ac:dyDescent="0.25">
      <c r="A146" s="30"/>
      <c r="B146" s="2"/>
    </row>
    <row r="148" spans="1:2" x14ac:dyDescent="0.25">
      <c r="A148" s="30"/>
      <c r="B148" s="2"/>
    </row>
    <row r="180" spans="1:2" x14ac:dyDescent="0.25">
      <c r="A180" s="14"/>
      <c r="B180" s="3"/>
    </row>
    <row r="208" spans="1:2" x14ac:dyDescent="0.25">
      <c r="A208" s="15"/>
      <c r="B208" s="8"/>
    </row>
    <row r="239" spans="1:2" x14ac:dyDescent="0.25">
      <c r="A239" s="15"/>
      <c r="B239" s="8"/>
    </row>
    <row r="243" spans="1:2" x14ac:dyDescent="0.25">
      <c r="A243" s="15"/>
      <c r="B243" s="8"/>
    </row>
    <row r="245" spans="1:2" x14ac:dyDescent="0.25">
      <c r="A245" s="14"/>
      <c r="B245" s="3"/>
    </row>
    <row r="247" spans="1:2" x14ac:dyDescent="0.25">
      <c r="A247" s="15"/>
      <c r="B247" s="8"/>
    </row>
    <row r="253" spans="1:2" ht="13.8" x14ac:dyDescent="0.25">
      <c r="A253" s="18"/>
      <c r="B253" s="1"/>
    </row>
    <row r="266" spans="1:2" x14ac:dyDescent="0.25">
      <c r="A266" s="15"/>
      <c r="B266" s="8"/>
    </row>
    <row r="292" spans="1:2" x14ac:dyDescent="0.25">
      <c r="A292" s="15"/>
      <c r="B292" s="8"/>
    </row>
    <row r="304" spans="1:2" x14ac:dyDescent="0.25">
      <c r="A304" s="15"/>
      <c r="B304" s="8"/>
    </row>
    <row r="350" spans="1:2" x14ac:dyDescent="0.25">
      <c r="A350" s="14"/>
      <c r="B350" s="3"/>
    </row>
    <row r="376" spans="1:2" x14ac:dyDescent="0.25">
      <c r="A376" s="15"/>
      <c r="B376" s="8"/>
    </row>
    <row r="387" spans="1:2" x14ac:dyDescent="0.25">
      <c r="A387" s="15"/>
      <c r="B387" s="8"/>
    </row>
    <row r="396" spans="1:2" x14ac:dyDescent="0.25">
      <c r="A396" s="15"/>
      <c r="B396" s="8"/>
    </row>
    <row r="404" spans="1:2" x14ac:dyDescent="0.25">
      <c r="A404" s="15"/>
      <c r="B404" s="8"/>
    </row>
    <row r="406" spans="1:2" x14ac:dyDescent="0.25">
      <c r="A406" s="15"/>
      <c r="B406" s="8"/>
    </row>
    <row r="417" spans="1:2" x14ac:dyDescent="0.25">
      <c r="A417" s="31"/>
      <c r="B417" s="9"/>
    </row>
    <row r="421" spans="1:2" x14ac:dyDescent="0.25">
      <c r="A421" s="15"/>
      <c r="B421" s="8"/>
    </row>
    <row r="423" spans="1:2" x14ac:dyDescent="0.25">
      <c r="A423" s="15"/>
      <c r="B423" s="8"/>
    </row>
    <row r="427" spans="1:2" x14ac:dyDescent="0.25">
      <c r="A427" s="14"/>
      <c r="B427" s="3"/>
    </row>
    <row r="429" spans="1:2" x14ac:dyDescent="0.25">
      <c r="A429" s="14"/>
      <c r="B429" s="3"/>
    </row>
    <row r="431" spans="1:2" x14ac:dyDescent="0.25">
      <c r="A431" s="15"/>
      <c r="B431" s="8"/>
    </row>
    <row r="435" spans="1:2" x14ac:dyDescent="0.25">
      <c r="A435" s="15"/>
      <c r="B435" s="8"/>
    </row>
    <row r="452" spans="1:2" x14ac:dyDescent="0.25">
      <c r="A452" s="15"/>
      <c r="B452" s="8"/>
    </row>
    <row r="504" spans="1:2" x14ac:dyDescent="0.25">
      <c r="A504" s="30"/>
      <c r="B504" s="2"/>
    </row>
    <row r="508" spans="1:2" x14ac:dyDescent="0.25">
      <c r="A508" s="14"/>
      <c r="B508" s="3"/>
    </row>
    <row r="511" spans="1:2" x14ac:dyDescent="0.25">
      <c r="A511" s="15"/>
      <c r="B511" s="8"/>
    </row>
    <row r="516" spans="1:2" x14ac:dyDescent="0.25">
      <c r="A516" s="14"/>
      <c r="B516" s="3"/>
    </row>
    <row r="521" spans="1:2" x14ac:dyDescent="0.25">
      <c r="A521" s="15"/>
      <c r="B521" s="8"/>
    </row>
    <row r="524" spans="1:2" x14ac:dyDescent="0.25">
      <c r="A524" s="15"/>
      <c r="B524" s="8"/>
    </row>
    <row r="526" spans="1:2" x14ac:dyDescent="0.25">
      <c r="A526" s="15"/>
      <c r="B526" s="8"/>
    </row>
    <row r="528" spans="1:2" x14ac:dyDescent="0.25">
      <c r="A528" s="15"/>
      <c r="B528" s="8"/>
    </row>
    <row r="555" spans="1:2" x14ac:dyDescent="0.25">
      <c r="A555" s="30"/>
      <c r="B555" s="2"/>
    </row>
    <row r="567" spans="1:2" x14ac:dyDescent="0.25">
      <c r="A567" s="14"/>
      <c r="B567" s="3"/>
    </row>
  </sheetData>
  <mergeCells count="175">
    <mergeCell ref="B44:C44"/>
    <mergeCell ref="B38:C38"/>
    <mergeCell ref="B42:C42"/>
    <mergeCell ref="E42:F42"/>
    <mergeCell ref="L42:M42"/>
    <mergeCell ref="B45:C45"/>
    <mergeCell ref="E45:F45"/>
    <mergeCell ref="L45:M45"/>
    <mergeCell ref="B43:C43"/>
    <mergeCell ref="E43:F43"/>
    <mergeCell ref="L43:M43"/>
    <mergeCell ref="L96:M96"/>
    <mergeCell ref="E44:F44"/>
    <mergeCell ref="L44:M44"/>
    <mergeCell ref="A22:D22"/>
    <mergeCell ref="A23:D23"/>
    <mergeCell ref="B40:C40"/>
    <mergeCell ref="E40:F40"/>
    <mergeCell ref="B29:C30"/>
    <mergeCell ref="L40:M40"/>
    <mergeCell ref="L39:M39"/>
    <mergeCell ref="K55:M55"/>
    <mergeCell ref="A105:M105"/>
    <mergeCell ref="A98:C98"/>
    <mergeCell ref="E98:G98"/>
    <mergeCell ref="A96:C96"/>
    <mergeCell ref="A97:C97"/>
    <mergeCell ref="A99:C99"/>
    <mergeCell ref="A100:C100"/>
    <mergeCell ref="E96:G96"/>
    <mergeCell ref="E99:G99"/>
    <mergeCell ref="G66:M66"/>
    <mergeCell ref="G67:M67"/>
    <mergeCell ref="G68:M68"/>
    <mergeCell ref="K48:M50"/>
    <mergeCell ref="K51:M51"/>
    <mergeCell ref="H49:H50"/>
    <mergeCell ref="K52:M52"/>
    <mergeCell ref="K53:M53"/>
    <mergeCell ref="K56:M56"/>
    <mergeCell ref="K54:M54"/>
    <mergeCell ref="B36:C36"/>
    <mergeCell ref="E38:F38"/>
    <mergeCell ref="B91:H91"/>
    <mergeCell ref="B92:H92"/>
    <mergeCell ref="E100:G100"/>
    <mergeCell ref="L41:M41"/>
    <mergeCell ref="B41:C41"/>
    <mergeCell ref="E41:F41"/>
    <mergeCell ref="B55:C55"/>
    <mergeCell ref="D54:E54"/>
    <mergeCell ref="B33:C33"/>
    <mergeCell ref="L37:M37"/>
    <mergeCell ref="A66:F68"/>
    <mergeCell ref="E97:G97"/>
    <mergeCell ref="E32:F32"/>
    <mergeCell ref="E33:F33"/>
    <mergeCell ref="B39:C39"/>
    <mergeCell ref="E39:F39"/>
    <mergeCell ref="B34:C34"/>
    <mergeCell ref="B35:C35"/>
    <mergeCell ref="B28:D28"/>
    <mergeCell ref="J29:J30"/>
    <mergeCell ref="E34:F34"/>
    <mergeCell ref="B32:C32"/>
    <mergeCell ref="B37:C37"/>
    <mergeCell ref="L38:M38"/>
    <mergeCell ref="E35:F35"/>
    <mergeCell ref="L36:M36"/>
    <mergeCell ref="E37:F37"/>
    <mergeCell ref="E36:F36"/>
    <mergeCell ref="I29:I30"/>
    <mergeCell ref="L31:M31"/>
    <mergeCell ref="J1:M1"/>
    <mergeCell ref="A28:A30"/>
    <mergeCell ref="E20:E21"/>
    <mergeCell ref="A10:M10"/>
    <mergeCell ref="A12:L12"/>
    <mergeCell ref="A13:M13"/>
    <mergeCell ref="A15:M15"/>
    <mergeCell ref="J5:M5"/>
    <mergeCell ref="L33:M33"/>
    <mergeCell ref="G29:G30"/>
    <mergeCell ref="B31:C31"/>
    <mergeCell ref="E31:F31"/>
    <mergeCell ref="D29:D30"/>
    <mergeCell ref="G28:K28"/>
    <mergeCell ref="H29:H30"/>
    <mergeCell ref="L28:M30"/>
    <mergeCell ref="L32:M32"/>
    <mergeCell ref="K29:K30"/>
    <mergeCell ref="L34:M34"/>
    <mergeCell ref="L35:M35"/>
    <mergeCell ref="A17:M17"/>
    <mergeCell ref="J4:M4"/>
    <mergeCell ref="F20:J20"/>
    <mergeCell ref="A20:D21"/>
    <mergeCell ref="J6:M6"/>
    <mergeCell ref="J7:M7"/>
    <mergeCell ref="J8:M8"/>
    <mergeCell ref="E28:F30"/>
    <mergeCell ref="A48:A50"/>
    <mergeCell ref="B51:C51"/>
    <mergeCell ref="B48:C50"/>
    <mergeCell ref="G49:G50"/>
    <mergeCell ref="D48:E50"/>
    <mergeCell ref="D51:E51"/>
    <mergeCell ref="F49:F50"/>
    <mergeCell ref="F48:J48"/>
    <mergeCell ref="J49:J50"/>
    <mergeCell ref="I49:I50"/>
    <mergeCell ref="K71:M71"/>
    <mergeCell ref="B72:E72"/>
    <mergeCell ref="F72:J72"/>
    <mergeCell ref="K72:M72"/>
    <mergeCell ref="B71:E71"/>
    <mergeCell ref="F71:J71"/>
    <mergeCell ref="B73:E73"/>
    <mergeCell ref="F73:J73"/>
    <mergeCell ref="K73:M73"/>
    <mergeCell ref="B74:E74"/>
    <mergeCell ref="F74:J74"/>
    <mergeCell ref="K74:M74"/>
    <mergeCell ref="B75:E75"/>
    <mergeCell ref="F75:J75"/>
    <mergeCell ref="K75:M75"/>
    <mergeCell ref="B77:E77"/>
    <mergeCell ref="F77:J77"/>
    <mergeCell ref="K77:M77"/>
    <mergeCell ref="B78:E78"/>
    <mergeCell ref="F78:J78"/>
    <mergeCell ref="K78:M78"/>
    <mergeCell ref="F79:J79"/>
    <mergeCell ref="K79:M79"/>
    <mergeCell ref="A84:M84"/>
    <mergeCell ref="B79:E79"/>
    <mergeCell ref="B80:E80"/>
    <mergeCell ref="F80:J80"/>
    <mergeCell ref="H97:I97"/>
    <mergeCell ref="J97:K97"/>
    <mergeCell ref="L97:M97"/>
    <mergeCell ref="H96:I96"/>
    <mergeCell ref="J96:K96"/>
    <mergeCell ref="K80:M80"/>
    <mergeCell ref="I91:M91"/>
    <mergeCell ref="I92:M92"/>
    <mergeCell ref="B90:H90"/>
    <mergeCell ref="I90:M90"/>
    <mergeCell ref="B52:C52"/>
    <mergeCell ref="B53:C53"/>
    <mergeCell ref="B56:C56"/>
    <mergeCell ref="D52:E52"/>
    <mergeCell ref="D53:E53"/>
    <mergeCell ref="D56:E56"/>
    <mergeCell ref="B54:C54"/>
    <mergeCell ref="D55:E55"/>
    <mergeCell ref="D60:E60"/>
    <mergeCell ref="K60:M60"/>
    <mergeCell ref="B57:C57"/>
    <mergeCell ref="D57:E57"/>
    <mergeCell ref="B58:C58"/>
    <mergeCell ref="D58:E58"/>
    <mergeCell ref="K59:M59"/>
    <mergeCell ref="B59:C59"/>
    <mergeCell ref="D59:E59"/>
    <mergeCell ref="B81:E81"/>
    <mergeCell ref="F81:J81"/>
    <mergeCell ref="K81:M81"/>
    <mergeCell ref="J2:M2"/>
    <mergeCell ref="B61:C61"/>
    <mergeCell ref="D61:E61"/>
    <mergeCell ref="K61:M61"/>
    <mergeCell ref="K57:M57"/>
    <mergeCell ref="K58:M58"/>
    <mergeCell ref="B60:C60"/>
  </mergeCells>
  <phoneticPr fontId="2" type="noConversion"/>
  <pageMargins left="0.44" right="0.33" top="0.32" bottom="0.18" header="0.27" footer="0.16"/>
  <pageSetup paperSize="9" scale="69" fitToHeight="17" orientation="landscape" r:id="rId1"/>
  <headerFooter alignWithMargins="0"/>
  <rowBreaks count="1" manualBreakCount="1">
    <brk id="4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117_МЗ</vt:lpstr>
      <vt:lpstr>'117_МЗ'!Область_печати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Волкова</cp:lastModifiedBy>
  <cp:lastPrinted>2014-01-31T03:40:40Z</cp:lastPrinted>
  <dcterms:created xsi:type="dcterms:W3CDTF">2014-01-14T03:50:04Z</dcterms:created>
  <dcterms:modified xsi:type="dcterms:W3CDTF">2014-01-31T14:20:32Z</dcterms:modified>
</cp:coreProperties>
</file>