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490" windowHeight="7755"/>
  </bookViews>
  <sheets>
    <sheet name="Заявка" sheetId="1" r:id="rId1"/>
  </sheets>
  <definedNames>
    <definedName name="_xlnm.Print_Area" localSheetId="0">Заявка!$A$2:$O$40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/>
  <c r="H31" i="1"/>
  <c r="C31" i="1" l="1"/>
  <c r="O31" i="1"/>
  <c r="O33" i="1" s="1"/>
  <c r="H40" i="1"/>
  <c r="G40" i="1"/>
  <c r="K31" i="1"/>
  <c r="K33" i="1" s="1"/>
  <c r="L31" i="1"/>
  <c r="L33" i="1" s="1"/>
  <c r="M31" i="1"/>
  <c r="M33" i="1" s="1"/>
  <c r="N31" i="1"/>
  <c r="N33" i="1" s="1"/>
  <c r="O36" i="1" s="1"/>
  <c r="C33" i="1" l="1"/>
  <c r="O38" i="1"/>
  <c r="O37" i="1"/>
  <c r="J33" i="1"/>
  <c r="I33" i="1"/>
  <c r="H33" i="1"/>
  <c r="O35" i="1" l="1"/>
  <c r="O39" i="1" s="1"/>
</calcChain>
</file>

<file path=xl/sharedStrings.xml><?xml version="1.0" encoding="utf-8"?>
<sst xmlns="http://schemas.openxmlformats.org/spreadsheetml/2006/main" count="46" uniqueCount="40">
  <si>
    <t>№</t>
  </si>
  <si>
    <t>Фамилия Имя</t>
  </si>
  <si>
    <t>вес,
кг.</t>
  </si>
  <si>
    <t>Команда/ клуб</t>
  </si>
  <si>
    <t>Город</t>
  </si>
  <si>
    <t>Пол</t>
  </si>
  <si>
    <t>дата
рождения</t>
  </si>
  <si>
    <t>Судейский состав</t>
  </si>
  <si>
    <t>ФИО</t>
  </si>
  <si>
    <t>Разряд</t>
  </si>
  <si>
    <t>Классность</t>
  </si>
  <si>
    <t>Судья</t>
  </si>
  <si>
    <t>Рефери</t>
  </si>
  <si>
    <t>возраст,
лет</t>
  </si>
  <si>
    <t>Всего заявлено:</t>
  </si>
  <si>
    <t>человек</t>
  </si>
  <si>
    <t>Представитель (Ф.И.О.) :</t>
  </si>
  <si>
    <t>Разделы ММА</t>
  </si>
  <si>
    <t>СЕЙФ</t>
  </si>
  <si>
    <t>ЛАЙТ</t>
  </si>
  <si>
    <t>ЭЛИТ</t>
  </si>
  <si>
    <t>Паспорт
ФСБИ 
ММА Р</t>
  </si>
  <si>
    <t>Члены ФСБИ ММА МО</t>
  </si>
  <si>
    <t>Стоимость участия</t>
  </si>
  <si>
    <t>Сумма</t>
  </si>
  <si>
    <t>3 -я
категория</t>
  </si>
  <si>
    <t>2-я
категория</t>
  </si>
  <si>
    <t>Сумма членам ФСБИ ММА МО</t>
  </si>
  <si>
    <t xml:space="preserve"> </t>
  </si>
  <si>
    <t xml:space="preserve">              ЗАЯВКА НА УЧАСТИЕ В СОРЕВНОВАНИИ</t>
  </si>
  <si>
    <t>Сумма иным участникам</t>
  </si>
  <si>
    <t>Сумма Судейского семинара</t>
  </si>
  <si>
    <t>Итого:</t>
  </si>
  <si>
    <t>Итоговая смета</t>
  </si>
  <si>
    <t>Паспорт бойца</t>
  </si>
  <si>
    <t>Участников по разделам:</t>
  </si>
  <si>
    <t>Всего по разделам:</t>
  </si>
  <si>
    <t>Приложение №1</t>
  </si>
  <si>
    <t xml:space="preserve"> «Открытого Отборочного Чемпионата и Первенства МО по Универсальному Бою, </t>
  </si>
  <si>
    <t>дисциплина «Смешанные Боевые Искусства», 1-2 февраля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</si>
</sst>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р.&quot;"/>
  </numFmts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color theme="8" tint="-0.49998474074526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8" tint="-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sz val="8"/>
      <color theme="8" tint="-0.499984740745262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sz val="12"/>
      <color theme="5" tint="-0.499984740745262"/>
      <name val="Algerian"/>
      <family val="5"/>
    </font>
    <font>
      <b/>
      <sz val="12"/>
      <color theme="5" tint="-0.499984740745262"/>
      <name val="Algerian"/>
      <family val="5"/>
    </font>
    <font>
      <sz val="12"/>
      <color theme="0" tint="-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indent="1"/>
    </xf>
    <xf numFmtId="0" fontId="4" fillId="0" borderId="0" xfId="0" applyFont="1" applyBorder="1" applyAlignment="1"/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Border="1" applyAlignment="1"/>
    <xf numFmtId="0" fontId="3" fillId="4" borderId="2" xfId="0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0" borderId="0" xfId="0" applyBorder="1"/>
    <xf numFmtId="165" fontId="17" fillId="6" borderId="6" xfId="0" applyNumberFormat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49" fontId="0" fillId="7" borderId="28" xfId="0" applyNumberForma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165" fontId="18" fillId="6" borderId="6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8" borderId="5" xfId="0" applyFont="1" applyFill="1" applyBorder="1" applyAlignment="1">
      <alignment horizontal="right"/>
    </xf>
    <xf numFmtId="0" fontId="19" fillId="8" borderId="4" xfId="0" applyFont="1" applyFill="1" applyBorder="1" applyAlignment="1">
      <alignment horizontal="center"/>
    </xf>
    <xf numFmtId="0" fontId="19" fillId="8" borderId="6" xfId="0" applyFont="1" applyFill="1" applyBorder="1"/>
    <xf numFmtId="0" fontId="19" fillId="0" borderId="0" xfId="0" applyFont="1"/>
    <xf numFmtId="0" fontId="13" fillId="0" borderId="5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6" fillId="6" borderId="5" xfId="0" applyFont="1" applyFill="1" applyBorder="1" applyAlignment="1">
      <alignment horizontal="right"/>
    </xf>
    <xf numFmtId="0" fontId="16" fillId="6" borderId="6" xfId="0" applyFont="1" applyFill="1" applyBorder="1" applyAlignment="1">
      <alignment horizontal="right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6" borderId="5" xfId="0" applyFont="1" applyFill="1" applyBorder="1" applyAlignment="1">
      <alignment horizontal="right" vertical="center"/>
    </xf>
    <xf numFmtId="0" fontId="17" fillId="6" borderId="4" xfId="0" applyFont="1" applyFill="1" applyBorder="1" applyAlignment="1">
      <alignment horizontal="right" vertical="center"/>
    </xf>
    <xf numFmtId="0" fontId="17" fillId="6" borderId="6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P44"/>
  <sheetViews>
    <sheetView showGridLines="0" showRowColHeaders="0" showZeros="0" tabSelected="1" showOutlineSymbols="0" view="pageLayout" zoomScaleNormal="100" workbookViewId="0">
      <selection activeCell="I14" sqref="I14"/>
    </sheetView>
  </sheetViews>
  <sheetFormatPr defaultRowHeight="15.75" x14ac:dyDescent="0.25"/>
  <cols>
    <col min="1" max="1" width="2.5" style="1" customWidth="1"/>
    <col min="2" max="2" width="33.75" customWidth="1"/>
    <col min="3" max="3" width="4.875" customWidth="1"/>
    <col min="4" max="4" width="10.5" bestFit="1" customWidth="1"/>
    <col min="5" max="5" width="7.375" bestFit="1" customWidth="1"/>
    <col min="6" max="6" width="6.5" customWidth="1"/>
    <col min="7" max="7" width="7.125" customWidth="1"/>
    <col min="8" max="10" width="8.5" customWidth="1"/>
    <col min="11" max="13" width="7.125" customWidth="1"/>
    <col min="14" max="14" width="8.125" customWidth="1"/>
    <col min="15" max="15" width="9.875" customWidth="1"/>
  </cols>
  <sheetData>
    <row r="1" spans="1:16" x14ac:dyDescent="0.25">
      <c r="G1" t="s">
        <v>37</v>
      </c>
    </row>
    <row r="2" spans="1:16" ht="15.75" customHeight="1" x14ac:dyDescent="0.35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 ht="17.25" customHeight="1" x14ac:dyDescent="0.25">
      <c r="A3" s="106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ht="17.25" customHeight="1" x14ac:dyDescent="0.25">
      <c r="A4" s="106" t="s">
        <v>39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6" ht="6.75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35"/>
      <c r="L5" s="35"/>
      <c r="M5" s="35"/>
      <c r="N5" s="35"/>
      <c r="O5" s="35"/>
      <c r="P5" s="35"/>
    </row>
    <row r="6" spans="1:16" ht="18" customHeight="1" x14ac:dyDescent="0.25">
      <c r="B6" s="4" t="s">
        <v>3</v>
      </c>
      <c r="C6" s="89"/>
      <c r="D6" s="89"/>
      <c r="E6" s="89"/>
      <c r="F6" s="89"/>
      <c r="G6" s="89"/>
      <c r="H6" s="89"/>
      <c r="I6" s="5"/>
      <c r="J6" s="4" t="s">
        <v>4</v>
      </c>
      <c r="K6" s="93"/>
      <c r="L6" s="93"/>
      <c r="M6" s="93"/>
      <c r="N6" s="93"/>
      <c r="O6" s="93"/>
      <c r="P6" s="5"/>
    </row>
    <row r="7" spans="1:16" ht="18.75" customHeight="1" thickBot="1" x14ac:dyDescent="0.3">
      <c r="B7" s="4" t="s">
        <v>16</v>
      </c>
      <c r="C7" s="89"/>
      <c r="D7" s="89"/>
      <c r="E7" s="89"/>
      <c r="F7" s="89"/>
      <c r="G7" s="89"/>
      <c r="H7" s="89"/>
      <c r="I7" s="89"/>
      <c r="J7" s="5"/>
    </row>
    <row r="8" spans="1:16" ht="15.75" customHeight="1" thickBot="1" x14ac:dyDescent="0.3">
      <c r="B8" t="s">
        <v>28</v>
      </c>
      <c r="K8" s="75" t="s">
        <v>22</v>
      </c>
      <c r="L8" s="76"/>
      <c r="M8" s="76"/>
      <c r="N8" s="77"/>
      <c r="O8" s="90"/>
    </row>
    <row r="9" spans="1:16" ht="15.75" customHeight="1" x14ac:dyDescent="0.25">
      <c r="A9" s="99" t="s">
        <v>0</v>
      </c>
      <c r="B9" s="101" t="s">
        <v>1</v>
      </c>
      <c r="C9" s="97" t="s">
        <v>5</v>
      </c>
      <c r="D9" s="97" t="s">
        <v>6</v>
      </c>
      <c r="E9" s="104" t="s">
        <v>13</v>
      </c>
      <c r="F9" s="95" t="s">
        <v>2</v>
      </c>
      <c r="G9" s="102" t="s">
        <v>9</v>
      </c>
      <c r="H9" s="82" t="s">
        <v>17</v>
      </c>
      <c r="I9" s="83"/>
      <c r="J9" s="84"/>
      <c r="K9" s="70" t="s">
        <v>17</v>
      </c>
      <c r="L9" s="71"/>
      <c r="M9" s="72"/>
      <c r="N9" s="73" t="s">
        <v>21</v>
      </c>
      <c r="O9" s="91"/>
    </row>
    <row r="10" spans="1:16" s="1" customFormat="1" ht="23.25" customHeight="1" x14ac:dyDescent="0.25">
      <c r="A10" s="100"/>
      <c r="B10" s="96"/>
      <c r="C10" s="98"/>
      <c r="D10" s="98"/>
      <c r="E10" s="105"/>
      <c r="F10" s="96"/>
      <c r="G10" s="103"/>
      <c r="H10" s="31" t="s">
        <v>19</v>
      </c>
      <c r="I10" s="32" t="s">
        <v>18</v>
      </c>
      <c r="J10" s="38" t="s">
        <v>20</v>
      </c>
      <c r="K10" s="41" t="s">
        <v>19</v>
      </c>
      <c r="L10" s="29" t="s">
        <v>18</v>
      </c>
      <c r="M10" s="29" t="s">
        <v>20</v>
      </c>
      <c r="N10" s="74"/>
      <c r="O10" s="92"/>
    </row>
    <row r="11" spans="1:16" s="3" customFormat="1" ht="19.5" customHeight="1" x14ac:dyDescent="0.25">
      <c r="A11" s="12">
        <v>1</v>
      </c>
      <c r="B11" s="8"/>
      <c r="C11" s="2"/>
      <c r="D11" s="7"/>
      <c r="E11" s="2"/>
      <c r="F11" s="6"/>
      <c r="G11" s="13"/>
      <c r="H11" s="33"/>
      <c r="I11" s="34"/>
      <c r="J11" s="39"/>
      <c r="K11" s="42"/>
      <c r="L11" s="30"/>
      <c r="M11" s="30"/>
      <c r="N11" s="43"/>
      <c r="O11" s="49"/>
    </row>
    <row r="12" spans="1:16" s="3" customFormat="1" ht="19.5" customHeight="1" x14ac:dyDescent="0.25">
      <c r="A12" s="12">
        <v>2</v>
      </c>
      <c r="B12" s="8"/>
      <c r="C12" s="2"/>
      <c r="D12" s="7"/>
      <c r="E12" s="2"/>
      <c r="F12" s="6"/>
      <c r="G12" s="13"/>
      <c r="H12" s="33"/>
      <c r="I12" s="34"/>
      <c r="J12" s="39"/>
      <c r="K12" s="42"/>
      <c r="L12" s="30"/>
      <c r="M12" s="30"/>
      <c r="N12" s="43"/>
      <c r="O12" s="49"/>
    </row>
    <row r="13" spans="1:16" s="3" customFormat="1" ht="19.5" customHeight="1" x14ac:dyDescent="0.25">
      <c r="A13" s="12">
        <v>3</v>
      </c>
      <c r="B13" s="8"/>
      <c r="C13" s="2"/>
      <c r="D13" s="7"/>
      <c r="E13" s="2"/>
      <c r="F13" s="6"/>
      <c r="G13" s="13"/>
      <c r="H13" s="33"/>
      <c r="I13" s="34"/>
      <c r="J13" s="39"/>
      <c r="K13" s="42"/>
      <c r="L13" s="30"/>
      <c r="M13" s="30"/>
      <c r="N13" s="43"/>
      <c r="O13" s="49"/>
    </row>
    <row r="14" spans="1:16" s="3" customFormat="1" ht="19.5" customHeight="1" x14ac:dyDescent="0.25">
      <c r="A14" s="12">
        <v>4</v>
      </c>
      <c r="B14" s="8"/>
      <c r="C14" s="2"/>
      <c r="D14" s="7"/>
      <c r="E14" s="2"/>
      <c r="F14" s="6"/>
      <c r="G14" s="13"/>
      <c r="H14" s="33"/>
      <c r="I14" s="34"/>
      <c r="J14" s="39"/>
      <c r="K14" s="42"/>
      <c r="L14" s="30"/>
      <c r="M14" s="30"/>
      <c r="N14" s="43"/>
      <c r="O14" s="49"/>
    </row>
    <row r="15" spans="1:16" s="3" customFormat="1" ht="19.5" customHeight="1" x14ac:dyDescent="0.25">
      <c r="A15" s="12">
        <v>5</v>
      </c>
      <c r="B15" s="8"/>
      <c r="C15" s="2"/>
      <c r="D15" s="7"/>
      <c r="E15" s="2"/>
      <c r="F15" s="6"/>
      <c r="G15" s="13"/>
      <c r="H15" s="33"/>
      <c r="I15" s="34"/>
      <c r="J15" s="39"/>
      <c r="K15" s="42"/>
      <c r="L15" s="30"/>
      <c r="M15" s="30"/>
      <c r="N15" s="43"/>
      <c r="O15" s="49"/>
    </row>
    <row r="16" spans="1:16" s="3" customFormat="1" ht="19.5" customHeight="1" x14ac:dyDescent="0.25">
      <c r="A16" s="12">
        <v>6</v>
      </c>
      <c r="B16" s="8"/>
      <c r="C16" s="2"/>
      <c r="D16" s="7"/>
      <c r="E16" s="2"/>
      <c r="F16" s="6"/>
      <c r="G16" s="13"/>
      <c r="H16" s="33"/>
      <c r="I16" s="34"/>
      <c r="J16" s="39"/>
      <c r="K16" s="42"/>
      <c r="L16" s="30"/>
      <c r="M16" s="30"/>
      <c r="N16" s="43"/>
      <c r="O16" s="49"/>
    </row>
    <row r="17" spans="1:15" s="3" customFormat="1" ht="19.5" customHeight="1" x14ac:dyDescent="0.25">
      <c r="A17" s="12">
        <v>7</v>
      </c>
      <c r="B17" s="8"/>
      <c r="C17" s="2"/>
      <c r="D17" s="7"/>
      <c r="E17" s="2"/>
      <c r="F17" s="6"/>
      <c r="G17" s="13"/>
      <c r="H17" s="33"/>
      <c r="I17" s="34"/>
      <c r="J17" s="39"/>
      <c r="K17" s="42"/>
      <c r="L17" s="30"/>
      <c r="M17" s="30"/>
      <c r="N17" s="43"/>
      <c r="O17" s="49"/>
    </row>
    <row r="18" spans="1:15" s="3" customFormat="1" ht="19.5" customHeight="1" x14ac:dyDescent="0.25">
      <c r="A18" s="12">
        <v>8</v>
      </c>
      <c r="B18" s="8"/>
      <c r="C18" s="2"/>
      <c r="D18" s="7"/>
      <c r="E18" s="2"/>
      <c r="F18" s="6"/>
      <c r="G18" s="13"/>
      <c r="H18" s="33"/>
      <c r="I18" s="34"/>
      <c r="J18" s="39"/>
      <c r="K18" s="42"/>
      <c r="L18" s="30"/>
      <c r="M18" s="30"/>
      <c r="N18" s="43"/>
      <c r="O18" s="49"/>
    </row>
    <row r="19" spans="1:15" s="3" customFormat="1" ht="19.5" customHeight="1" x14ac:dyDescent="0.25">
      <c r="A19" s="12">
        <v>9</v>
      </c>
      <c r="B19" s="8"/>
      <c r="C19" s="2"/>
      <c r="D19" s="7"/>
      <c r="E19" s="2"/>
      <c r="F19" s="6"/>
      <c r="G19" s="13"/>
      <c r="H19" s="33"/>
      <c r="I19" s="34"/>
      <c r="J19" s="39"/>
      <c r="K19" s="42"/>
      <c r="L19" s="30"/>
      <c r="M19" s="30"/>
      <c r="N19" s="43"/>
      <c r="O19" s="49"/>
    </row>
    <row r="20" spans="1:15" s="3" customFormat="1" ht="19.5" customHeight="1" x14ac:dyDescent="0.25">
      <c r="A20" s="12">
        <v>10</v>
      </c>
      <c r="B20" s="8"/>
      <c r="C20" s="2"/>
      <c r="D20" s="7"/>
      <c r="E20" s="2"/>
      <c r="F20" s="6"/>
      <c r="G20" s="13"/>
      <c r="H20" s="33"/>
      <c r="I20" s="34"/>
      <c r="J20" s="39"/>
      <c r="K20" s="42"/>
      <c r="L20" s="30"/>
      <c r="M20" s="30"/>
      <c r="N20" s="43"/>
      <c r="O20" s="49"/>
    </row>
    <row r="21" spans="1:15" s="3" customFormat="1" ht="19.5" customHeight="1" x14ac:dyDescent="0.25">
      <c r="A21" s="12">
        <v>11</v>
      </c>
      <c r="B21" s="8"/>
      <c r="C21" s="2"/>
      <c r="D21" s="7"/>
      <c r="E21" s="2"/>
      <c r="F21" s="6"/>
      <c r="G21" s="13"/>
      <c r="H21" s="33"/>
      <c r="I21" s="34"/>
      <c r="J21" s="39"/>
      <c r="K21" s="42"/>
      <c r="L21" s="30"/>
      <c r="M21" s="30"/>
      <c r="N21" s="43"/>
      <c r="O21" s="49"/>
    </row>
    <row r="22" spans="1:15" s="3" customFormat="1" ht="19.5" customHeight="1" x14ac:dyDescent="0.25">
      <c r="A22" s="12">
        <v>12</v>
      </c>
      <c r="B22" s="8"/>
      <c r="C22" s="2"/>
      <c r="D22" s="7"/>
      <c r="E22" s="2"/>
      <c r="F22" s="6"/>
      <c r="G22" s="13"/>
      <c r="H22" s="33"/>
      <c r="I22" s="34"/>
      <c r="J22" s="39"/>
      <c r="K22" s="42"/>
      <c r="L22" s="30"/>
      <c r="M22" s="30"/>
      <c r="N22" s="43"/>
      <c r="O22" s="49"/>
    </row>
    <row r="23" spans="1:15" s="3" customFormat="1" ht="19.5" customHeight="1" x14ac:dyDescent="0.25">
      <c r="A23" s="12">
        <v>13</v>
      </c>
      <c r="B23" s="8"/>
      <c r="C23" s="2"/>
      <c r="D23" s="7"/>
      <c r="E23" s="2"/>
      <c r="F23" s="6"/>
      <c r="G23" s="13"/>
      <c r="H23" s="33"/>
      <c r="I23" s="34"/>
      <c r="J23" s="39"/>
      <c r="K23" s="42"/>
      <c r="L23" s="30"/>
      <c r="M23" s="30"/>
      <c r="N23" s="43"/>
      <c r="O23" s="49"/>
    </row>
    <row r="24" spans="1:15" s="3" customFormat="1" ht="19.5" customHeight="1" x14ac:dyDescent="0.25">
      <c r="A24" s="12">
        <v>14</v>
      </c>
      <c r="B24" s="8"/>
      <c r="C24" s="2"/>
      <c r="D24" s="7"/>
      <c r="E24" s="2"/>
      <c r="F24" s="6"/>
      <c r="G24" s="13"/>
      <c r="H24" s="33"/>
      <c r="I24" s="34"/>
      <c r="J24" s="39"/>
      <c r="K24" s="42"/>
      <c r="L24" s="30"/>
      <c r="M24" s="30"/>
      <c r="N24" s="43"/>
      <c r="O24" s="49"/>
    </row>
    <row r="25" spans="1:15" s="3" customFormat="1" ht="19.5" customHeight="1" x14ac:dyDescent="0.25">
      <c r="A25" s="12">
        <v>15</v>
      </c>
      <c r="B25" s="8"/>
      <c r="C25" s="2"/>
      <c r="D25" s="7"/>
      <c r="E25" s="2"/>
      <c r="F25" s="6"/>
      <c r="G25" s="13"/>
      <c r="H25" s="33"/>
      <c r="I25" s="34"/>
      <c r="J25" s="39"/>
      <c r="K25" s="42"/>
      <c r="L25" s="30"/>
      <c r="M25" s="30"/>
      <c r="N25" s="43"/>
      <c r="O25" s="49"/>
    </row>
    <row r="26" spans="1:15" s="3" customFormat="1" ht="19.5" customHeight="1" x14ac:dyDescent="0.25">
      <c r="A26" s="12">
        <v>16</v>
      </c>
      <c r="B26" s="8"/>
      <c r="C26" s="2"/>
      <c r="D26" s="7"/>
      <c r="E26" s="2"/>
      <c r="F26" s="6"/>
      <c r="G26" s="13"/>
      <c r="H26" s="33"/>
      <c r="I26" s="34"/>
      <c r="J26" s="39"/>
      <c r="K26" s="42"/>
      <c r="L26" s="30"/>
      <c r="M26" s="30"/>
      <c r="N26" s="43"/>
      <c r="O26" s="49"/>
    </row>
    <row r="27" spans="1:15" s="3" customFormat="1" ht="19.5" customHeight="1" x14ac:dyDescent="0.25">
      <c r="A27" s="12">
        <v>17</v>
      </c>
      <c r="B27" s="8"/>
      <c r="C27" s="2"/>
      <c r="D27" s="7"/>
      <c r="E27" s="2"/>
      <c r="F27" s="6"/>
      <c r="G27" s="13"/>
      <c r="H27" s="33"/>
      <c r="I27" s="34"/>
      <c r="J27" s="39"/>
      <c r="K27" s="42"/>
      <c r="L27" s="30"/>
      <c r="M27" s="30"/>
      <c r="N27" s="43"/>
      <c r="O27" s="49"/>
    </row>
    <row r="28" spans="1:15" s="3" customFormat="1" ht="19.5" customHeight="1" x14ac:dyDescent="0.25">
      <c r="A28" s="12">
        <v>18</v>
      </c>
      <c r="B28" s="8"/>
      <c r="C28" s="2"/>
      <c r="D28" s="7"/>
      <c r="E28" s="2"/>
      <c r="F28" s="6"/>
      <c r="G28" s="13"/>
      <c r="H28" s="33"/>
      <c r="I28" s="34"/>
      <c r="J28" s="39"/>
      <c r="K28" s="42"/>
      <c r="L28" s="30"/>
      <c r="M28" s="30"/>
      <c r="N28" s="43"/>
      <c r="O28" s="49"/>
    </row>
    <row r="29" spans="1:15" s="3" customFormat="1" ht="19.5" customHeight="1" x14ac:dyDescent="0.25">
      <c r="A29" s="12">
        <v>19</v>
      </c>
      <c r="B29" s="8"/>
      <c r="C29" s="2"/>
      <c r="D29" s="7"/>
      <c r="E29" s="2"/>
      <c r="F29" s="6"/>
      <c r="G29" s="13"/>
      <c r="H29" s="33"/>
      <c r="I29" s="34"/>
      <c r="J29" s="39"/>
      <c r="K29" s="42"/>
      <c r="L29" s="30"/>
      <c r="M29" s="30"/>
      <c r="N29" s="43"/>
      <c r="O29" s="49"/>
    </row>
    <row r="30" spans="1:15" s="3" customFormat="1" ht="19.5" customHeight="1" thickBot="1" x14ac:dyDescent="0.3">
      <c r="A30" s="14">
        <v>20</v>
      </c>
      <c r="B30" s="15"/>
      <c r="C30" s="16"/>
      <c r="D30" s="17"/>
      <c r="E30" s="16"/>
      <c r="F30" s="18"/>
      <c r="G30" s="19"/>
      <c r="H30" s="33"/>
      <c r="I30" s="34"/>
      <c r="J30" s="39"/>
      <c r="K30" s="42"/>
      <c r="L30" s="30"/>
      <c r="M30" s="30"/>
      <c r="N30" s="43"/>
      <c r="O30" s="49"/>
    </row>
    <row r="31" spans="1:15" x14ac:dyDescent="0.25">
      <c r="A31" s="9"/>
      <c r="B31" s="20" t="s">
        <v>14</v>
      </c>
      <c r="C31" s="21">
        <f>COUNTA(B11:B30)</f>
        <v>0</v>
      </c>
      <c r="D31" s="22" t="s">
        <v>15</v>
      </c>
      <c r="E31" s="22"/>
      <c r="F31" s="22"/>
      <c r="G31" s="20" t="s">
        <v>36</v>
      </c>
      <c r="H31" s="23">
        <f>COUNTA(H11:H30)</f>
        <v>0</v>
      </c>
      <c r="I31" s="23">
        <f t="shared" ref="I31:J31" si="0">COUNTA(I11:I30)</f>
        <v>0</v>
      </c>
      <c r="J31" s="23">
        <f t="shared" si="0"/>
        <v>0</v>
      </c>
      <c r="K31" s="44">
        <f t="shared" ref="K31:O31" si="1">COUNTA(K11:K30)</f>
        <v>0</v>
      </c>
      <c r="L31" s="23">
        <f t="shared" si="1"/>
        <v>0</v>
      </c>
      <c r="M31" s="23">
        <f t="shared" si="1"/>
        <v>0</v>
      </c>
      <c r="N31" s="45">
        <f t="shared" si="1"/>
        <v>0</v>
      </c>
      <c r="O31" s="50">
        <f t="shared" si="1"/>
        <v>0</v>
      </c>
    </row>
    <row r="32" spans="1:15" ht="18" customHeight="1" x14ac:dyDescent="0.25">
      <c r="A32" s="9"/>
      <c r="B32" s="22"/>
      <c r="C32" s="22"/>
      <c r="D32" s="22"/>
      <c r="E32" s="22"/>
      <c r="F32" s="22"/>
      <c r="G32" s="20" t="s">
        <v>23</v>
      </c>
      <c r="H32" s="78">
        <v>800</v>
      </c>
      <c r="I32" s="79"/>
      <c r="J32" s="79"/>
      <c r="K32" s="80">
        <v>600</v>
      </c>
      <c r="L32" s="79"/>
      <c r="M32" s="81"/>
      <c r="N32" s="54">
        <v>500</v>
      </c>
      <c r="O32" s="51"/>
    </row>
    <row r="33" spans="1:15" ht="16.5" thickBot="1" x14ac:dyDescent="0.3">
      <c r="A33" s="55"/>
      <c r="B33" s="56" t="s">
        <v>35</v>
      </c>
      <c r="C33" s="57">
        <f>H31+I31+J31+K31+L31+M31+O31</f>
        <v>0</v>
      </c>
      <c r="D33" s="58" t="s">
        <v>15</v>
      </c>
      <c r="E33" s="59"/>
      <c r="G33" s="22" t="s">
        <v>24</v>
      </c>
      <c r="H33" s="37">
        <f>$H$32*H31</f>
        <v>0</v>
      </c>
      <c r="I33" s="37">
        <f>$H$32*I31</f>
        <v>0</v>
      </c>
      <c r="J33" s="40">
        <f>$H$32*J31</f>
        <v>0</v>
      </c>
      <c r="K33" s="46">
        <f>$K$32*K31</f>
        <v>0</v>
      </c>
      <c r="L33" s="47">
        <f>$K$32*L31</f>
        <v>0</v>
      </c>
      <c r="M33" s="47">
        <f>$K$32*M31</f>
        <v>0</v>
      </c>
      <c r="N33" s="48">
        <f>$N$32*N31</f>
        <v>0</v>
      </c>
      <c r="O33" s="52">
        <f>$O$32*O31</f>
        <v>0</v>
      </c>
    </row>
    <row r="34" spans="1:15" x14ac:dyDescent="0.25">
      <c r="J34" s="85" t="s">
        <v>33</v>
      </c>
      <c r="K34" s="86"/>
      <c r="L34" s="86"/>
      <c r="M34" s="86"/>
      <c r="N34" s="86"/>
      <c r="O34" s="87"/>
    </row>
    <row r="35" spans="1:15" ht="17.25" x14ac:dyDescent="0.25">
      <c r="A35" s="66" t="s">
        <v>7</v>
      </c>
      <c r="B35" s="66"/>
      <c r="C35" s="66"/>
      <c r="D35" s="66"/>
      <c r="E35" s="66"/>
      <c r="F35" s="66"/>
      <c r="G35" s="66"/>
      <c r="H35" s="66"/>
      <c r="J35" s="67" t="s">
        <v>27</v>
      </c>
      <c r="K35" s="68"/>
      <c r="L35" s="68"/>
      <c r="M35" s="68"/>
      <c r="N35" s="69"/>
      <c r="O35" s="36">
        <f>SUM(H33:J33)</f>
        <v>0</v>
      </c>
    </row>
    <row r="36" spans="1:15" ht="19.5" customHeight="1" x14ac:dyDescent="0.25">
      <c r="A36" s="24" t="s">
        <v>0</v>
      </c>
      <c r="B36" s="64" t="s">
        <v>8</v>
      </c>
      <c r="C36" s="65"/>
      <c r="D36" s="24" t="s">
        <v>10</v>
      </c>
      <c r="E36" s="24" t="s">
        <v>11</v>
      </c>
      <c r="F36" s="25" t="s">
        <v>12</v>
      </c>
      <c r="G36" s="26" t="s">
        <v>25</v>
      </c>
      <c r="H36" s="26" t="s">
        <v>26</v>
      </c>
      <c r="J36" s="67" t="s">
        <v>34</v>
      </c>
      <c r="K36" s="68"/>
      <c r="L36" s="68"/>
      <c r="M36" s="68"/>
      <c r="N36" s="69"/>
      <c r="O36" s="36">
        <f>N33</f>
        <v>0</v>
      </c>
    </row>
    <row r="37" spans="1:15" ht="17.25" x14ac:dyDescent="0.25">
      <c r="A37" s="27">
        <v>1</v>
      </c>
      <c r="B37" s="60"/>
      <c r="C37" s="61"/>
      <c r="D37" s="27"/>
      <c r="E37" s="27"/>
      <c r="F37" s="27"/>
      <c r="G37" s="27"/>
      <c r="H37" s="27"/>
      <c r="J37" s="67" t="s">
        <v>30</v>
      </c>
      <c r="K37" s="68"/>
      <c r="L37" s="68"/>
      <c r="M37" s="68"/>
      <c r="N37" s="69"/>
      <c r="O37" s="36">
        <f>SUM(K33:M33)</f>
        <v>0</v>
      </c>
    </row>
    <row r="38" spans="1:15" ht="17.25" x14ac:dyDescent="0.25">
      <c r="A38" s="27">
        <v>2</v>
      </c>
      <c r="B38" s="60"/>
      <c r="C38" s="61"/>
      <c r="D38" s="27"/>
      <c r="E38" s="27"/>
      <c r="F38" s="27"/>
      <c r="G38" s="27"/>
      <c r="H38" s="27"/>
      <c r="I38" s="11"/>
      <c r="J38" s="67" t="s">
        <v>31</v>
      </c>
      <c r="K38" s="68"/>
      <c r="L38" s="68"/>
      <c r="M38" s="68"/>
      <c r="N38" s="69"/>
      <c r="O38" s="36">
        <f>(1000*G40)+(1500*H40)</f>
        <v>0</v>
      </c>
    </row>
    <row r="39" spans="1:15" ht="17.25" x14ac:dyDescent="0.25">
      <c r="A39" s="27">
        <v>3</v>
      </c>
      <c r="B39" s="60"/>
      <c r="C39" s="61"/>
      <c r="D39" s="27"/>
      <c r="E39" s="27"/>
      <c r="F39" s="27"/>
      <c r="G39" s="27"/>
      <c r="H39" s="27"/>
      <c r="J39" s="3"/>
      <c r="M39" s="62" t="s">
        <v>32</v>
      </c>
      <c r="N39" s="63"/>
      <c r="O39" s="53">
        <f>SUM(O35:O38)</f>
        <v>0</v>
      </c>
    </row>
    <row r="40" spans="1:15" s="3" customFormat="1" x14ac:dyDescent="0.25">
      <c r="A40" s="1"/>
      <c r="B40"/>
      <c r="C40"/>
      <c r="D40"/>
      <c r="E40"/>
      <c r="F40"/>
      <c r="G40" s="10">
        <f>COUNTA(G37:G39)</f>
        <v>0</v>
      </c>
      <c r="H40" s="10">
        <f>COUNTA(H37:H39)</f>
        <v>0</v>
      </c>
      <c r="J40"/>
      <c r="K40"/>
      <c r="L40"/>
      <c r="M40"/>
      <c r="N40"/>
      <c r="O40"/>
    </row>
    <row r="41" spans="1:15" ht="14.25" customHeight="1" x14ac:dyDescent="0.25"/>
    <row r="42" spans="1:15" ht="14.25" customHeight="1" x14ac:dyDescent="0.25">
      <c r="G42" s="11"/>
      <c r="M42" s="28"/>
    </row>
    <row r="43" spans="1:15" ht="14.25" customHeight="1" x14ac:dyDescent="0.25"/>
    <row r="44" spans="1:15" x14ac:dyDescent="0.25">
      <c r="N44" s="28"/>
    </row>
  </sheetData>
  <sheetProtection selectLockedCells="1" autoFilter="0" selectUnlockedCells="1"/>
  <protectedRanges>
    <protectedRange algorithmName="SHA-512" hashValue="mQ035ogde9WvSErJsc85lLIWUQ97rhsb8HFBJiBKoM0lTffgrm1PXcSZ3B6uBHUPzBRhV2wutDKBGh7DFoU2gg==" saltValue="aENGKLcIvg+bw/zBQqO45w==" spinCount="100000" sqref="B11:O30" name="Данные"/>
    <protectedRange algorithmName="SHA-512" hashValue="Lr5I/fhZqhrbjLlt3DvrsLlHSSZvRwDudjfGJx4q8N+gkKusiAErPqyQOk5lfCr+VOzKYFPTg8a0i3UyhS2tTA==" saltValue="sI/BbtONXYlijghJIsG0RA==" spinCount="100000" sqref="K6:P6 C6:I7" name="Представитель"/>
    <protectedRange algorithmName="SHA-512" hashValue="wiEGdj19LALxGuO0s9fDfc96obpNk9MdzISqZqZkGPbT4lU1688odjwEhJB8iDvbwyqfyuDG9qrDCxtsd/oDYg==" saltValue="71Lit+x3R2v95r00B/qr2w==" spinCount="100000" sqref="B37:H39" name="Судьи"/>
  </protectedRanges>
  <mergeCells count="32">
    <mergeCell ref="A4:O4"/>
    <mergeCell ref="J34:O34"/>
    <mergeCell ref="B37:C37"/>
    <mergeCell ref="A2:O2"/>
    <mergeCell ref="C6:H6"/>
    <mergeCell ref="A3:O3"/>
    <mergeCell ref="O8:O10"/>
    <mergeCell ref="K6:O6"/>
    <mergeCell ref="A5:J5"/>
    <mergeCell ref="F9:F10"/>
    <mergeCell ref="C9:C10"/>
    <mergeCell ref="A9:A10"/>
    <mergeCell ref="B9:B10"/>
    <mergeCell ref="D9:D10"/>
    <mergeCell ref="G9:G10"/>
    <mergeCell ref="E9:E10"/>
    <mergeCell ref="C7:I7"/>
    <mergeCell ref="K9:M9"/>
    <mergeCell ref="N9:N10"/>
    <mergeCell ref="K8:N8"/>
    <mergeCell ref="H32:J32"/>
    <mergeCell ref="K32:M32"/>
    <mergeCell ref="H9:J9"/>
    <mergeCell ref="B39:C39"/>
    <mergeCell ref="M39:N39"/>
    <mergeCell ref="B38:C38"/>
    <mergeCell ref="B36:C36"/>
    <mergeCell ref="A35:H35"/>
    <mergeCell ref="J36:N36"/>
    <mergeCell ref="J38:N38"/>
    <mergeCell ref="J35:N35"/>
    <mergeCell ref="J37:N37"/>
  </mergeCells>
  <printOptions horizontalCentered="1"/>
  <pageMargins left="0.23622047244094491" right="0.23622047244094491" top="0.15748031496062992" bottom="0" header="0.11811023622047245" footer="0.11811023622047245"/>
  <pageSetup paperSize="9" scale="7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вера</cp:lastModifiedBy>
  <cp:lastPrinted>2014-01-24T10:08:21Z</cp:lastPrinted>
  <dcterms:created xsi:type="dcterms:W3CDTF">2014-01-06T20:45:48Z</dcterms:created>
  <dcterms:modified xsi:type="dcterms:W3CDTF">2014-01-24T10:10:15Z</dcterms:modified>
</cp:coreProperties>
</file>