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01" windowWidth="9975" windowHeight="9660" tabRatio="828" activeTab="0"/>
  </bookViews>
  <sheets>
    <sheet name="МАСТЕР ЛИСТ" sheetId="1" r:id="rId1"/>
    <sheet name="№1 минутка" sheetId="2" r:id="rId2"/>
    <sheet name="№6 два гит" sheetId="3" r:id="rId3"/>
    <sheet name="№4 класс.перепр." sheetId="4" r:id="rId4"/>
    <sheet name="№2 класс.перепр." sheetId="5" r:id="rId5"/>
    <sheet name="№ 3 мах" sheetId="6" r:id="rId6"/>
    <sheet name="№5 класс.перепр" sheetId="7" r:id="rId7"/>
    <sheet name="№7" sheetId="8" r:id="rId8"/>
  </sheets>
  <definedNames>
    <definedName name="_xlnm.Print_Titles" localSheetId="5">'№ 3 мах'!$8:$9</definedName>
    <definedName name="_xlnm.Print_Titles" localSheetId="1">'№1 минутка'!$8:$9</definedName>
    <definedName name="_xlnm.Print_Titles" localSheetId="4">'№2 класс.перепр.'!$8:$10</definedName>
    <definedName name="_xlnm.Print_Titles" localSheetId="3">'№4 класс.перепр.'!$8:$10</definedName>
    <definedName name="_xlnm.Print_Titles" localSheetId="6">'№5 класс.перепр'!$8:$10</definedName>
    <definedName name="_xlnm.Print_Titles" localSheetId="2">'№6 два гит'!$8:$10</definedName>
    <definedName name="_xlnm.Print_Titles" localSheetId="7">'№7'!$8:$10</definedName>
    <definedName name="_xlnm.Print_Titles" localSheetId="0">'МАСТЕР ЛИСТ'!$6:$6</definedName>
    <definedName name="_xlnm.Print_Area" localSheetId="5">'№ 3 мах'!$A$2:$K$51</definedName>
    <definedName name="_xlnm.Print_Area" localSheetId="1">'№1 минутка'!$A$2:$K$80</definedName>
    <definedName name="_xlnm.Print_Area" localSheetId="4">'№2 класс.перепр.'!$A$2:$N$76</definedName>
    <definedName name="_xlnm.Print_Area" localSheetId="3">'№4 класс.перепр.'!$A$2:$N$50</definedName>
    <definedName name="_xlnm.Print_Area" localSheetId="6">'№5 класс.перепр'!$A$2:$N$44</definedName>
    <definedName name="_xlnm.Print_Area" localSheetId="2">'№6 два гит'!$A$2:$N$27</definedName>
    <definedName name="_xlnm.Print_Area" localSheetId="7">'№7'!$A$2:$T$16</definedName>
    <definedName name="_xlnm.Print_Area" localSheetId="0">'МАСТЕР ЛИСТ'!$A$1:$J$113</definedName>
  </definedNames>
  <calcPr fullCalcOnLoad="1"/>
</workbook>
</file>

<file path=xl/sharedStrings.xml><?xml version="1.0" encoding="utf-8"?>
<sst xmlns="http://schemas.openxmlformats.org/spreadsheetml/2006/main" count="2461" uniqueCount="435">
  <si>
    <t xml:space="preserve">Преодоление препятствий </t>
  </si>
  <si>
    <t>Технические результаты</t>
  </si>
  <si>
    <t>Место</t>
  </si>
  <si>
    <t>Звание, разряд</t>
  </si>
  <si>
    <t>Владелец</t>
  </si>
  <si>
    <t>Команда, регион</t>
  </si>
  <si>
    <t>Результат</t>
  </si>
  <si>
    <t>Время</t>
  </si>
  <si>
    <t>Главный судья</t>
  </si>
  <si>
    <t>Главный секретарь</t>
  </si>
  <si>
    <t>Маршрут</t>
  </si>
  <si>
    <t>Перепрыжка</t>
  </si>
  <si>
    <t>Мастер-лист</t>
  </si>
  <si>
    <t>Ветеринарный врач</t>
  </si>
  <si>
    <t>Рег.№</t>
  </si>
  <si>
    <t>ш.о.</t>
  </si>
  <si>
    <t>Place</t>
  </si>
  <si>
    <t>Rider_ID</t>
  </si>
  <si>
    <t>Horse_ID</t>
  </si>
  <si>
    <t>1Rpp</t>
  </si>
  <si>
    <t>1Rt</t>
  </si>
  <si>
    <t>JOpp</t>
  </si>
  <si>
    <t>JOt</t>
  </si>
  <si>
    <t>Вып.
норм.</t>
  </si>
  <si>
    <t>№ п/п</t>
  </si>
  <si>
    <t>б/р</t>
  </si>
  <si>
    <t>Отметка вет. инспекции</t>
  </si>
  <si>
    <t>КМС</t>
  </si>
  <si>
    <t>МС</t>
  </si>
  <si>
    <t>№ лошади</t>
  </si>
  <si>
    <t>Перминова Ю.А., 1 кат., Свердловская обл.</t>
  </si>
  <si>
    <t>Баллы</t>
  </si>
  <si>
    <t>1Rps</t>
  </si>
  <si>
    <r>
      <t xml:space="preserve">ФАМИЛИЯ 
</t>
    </r>
    <r>
      <rPr>
        <sz val="8"/>
        <rFont val="Times New Roman"/>
        <family val="1"/>
      </rPr>
      <t>Имя 
всадника</t>
    </r>
  </si>
  <si>
    <r>
      <t>Кличка лошади, г.р.,</t>
    </r>
    <r>
      <rPr>
        <sz val="8"/>
        <rFont val="Times New Roman"/>
        <family val="1"/>
      </rPr>
      <t xml:space="preserve"> масть, пол, порода, отец, место рождения</t>
    </r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</si>
  <si>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</si>
  <si>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</si>
  <si>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ДОПУЩЕН</t>
  </si>
  <si>
    <t>Максимальная преодоленная
высота, см</t>
  </si>
  <si>
    <t>Попытка преодоления препятствия</t>
  </si>
  <si>
    <t>высота, см</t>
  </si>
  <si>
    <t>ТРОФИМОВА
Дарья</t>
  </si>
  <si>
    <t>МБОУ ДОД ДЮСШ</t>
  </si>
  <si>
    <t>Казанцев М.Г.</t>
  </si>
  <si>
    <t>ХАМИДОВА
Елизавета</t>
  </si>
  <si>
    <t>006594</t>
  </si>
  <si>
    <t>ЗАХАРОВА
Алина</t>
  </si>
  <si>
    <t>СМИРНОВА
Анна</t>
  </si>
  <si>
    <t>снят</t>
  </si>
  <si>
    <t>006038</t>
  </si>
  <si>
    <t>007039</t>
  </si>
  <si>
    <t>006558</t>
  </si>
  <si>
    <t>Захарова А.Ш.</t>
  </si>
  <si>
    <t>006896</t>
  </si>
  <si>
    <t>Фролова К.В.</t>
  </si>
  <si>
    <t>006419</t>
  </si>
  <si>
    <t>013695</t>
  </si>
  <si>
    <t>СВИРИСТЕЛЬ - 98, гнед., коб., рус.рыс.,
неизв., Свердловская обл.</t>
  </si>
  <si>
    <t>КАССИНА - 02, сер., коб., голштин.,
Cassini I - Hight Light IV, Германия</t>
  </si>
  <si>
    <t>ФИЛИП - 95, гнед., мер., словенск.ТПК,
Avignon - Koh-I-Nor, Словения</t>
  </si>
  <si>
    <t>ЛАККИПРАЙС - 00, гнед., жер., а-тракенен.,
Павлин - Лихость, КрасГАУ</t>
  </si>
  <si>
    <t>Пермский край</t>
  </si>
  <si>
    <t>МАЛЬЦЕВА
Влада</t>
  </si>
  <si>
    <t>005317</t>
  </si>
  <si>
    <t>НЕЛЮБИНА
Алена</t>
  </si>
  <si>
    <t>012695</t>
  </si>
  <si>
    <t>003704</t>
  </si>
  <si>
    <t>Шанаурова В.В.</t>
  </si>
  <si>
    <t>004340</t>
  </si>
  <si>
    <t>ДОНЧЕНКО
Ксения</t>
  </si>
  <si>
    <t>003383</t>
  </si>
  <si>
    <t>КАЛИКИНА
Татьяна</t>
  </si>
  <si>
    <t>ГАЛЯВИЕВ
Вадим</t>
  </si>
  <si>
    <t>ЩЕРБАКОВА
Ксения</t>
  </si>
  <si>
    <t>007424</t>
  </si>
  <si>
    <t>ФРОЛОВА
Алена</t>
  </si>
  <si>
    <t>004192</t>
  </si>
  <si>
    <t>001244</t>
  </si>
  <si>
    <t>ПОПОВА
Анна</t>
  </si>
  <si>
    <t>ПАВЛОВА
Дарья</t>
  </si>
  <si>
    <t>004492</t>
  </si>
  <si>
    <t>001332</t>
  </si>
  <si>
    <t>ЗАХАРОВА
Татьяна</t>
  </si>
  <si>
    <t>001751</t>
  </si>
  <si>
    <t>Бубнякова О.В.</t>
  </si>
  <si>
    <t>ЕЛФИМОВА
Валентина</t>
  </si>
  <si>
    <t>004181</t>
  </si>
  <si>
    <t>Шилков Д</t>
  </si>
  <si>
    <t>005256</t>
  </si>
  <si>
    <t>007711</t>
  </si>
  <si>
    <t>ИЧЕТОВКИНА
Ирина</t>
  </si>
  <si>
    <t>006853</t>
  </si>
  <si>
    <t>002101</t>
  </si>
  <si>
    <t>003503</t>
  </si>
  <si>
    <t>КАТАЕВА
Валерия</t>
  </si>
  <si>
    <t>Кузовлева Т.</t>
  </si>
  <si>
    <t>Гумерова Е.</t>
  </si>
  <si>
    <t>ХОДЫРЕВА
Елена</t>
  </si>
  <si>
    <t>ВОЛКОВ
Вадим</t>
  </si>
  <si>
    <t>004082</t>
  </si>
  <si>
    <t>005814</t>
  </si>
  <si>
    <t>КСК Белая лошадь</t>
  </si>
  <si>
    <t>006733</t>
  </si>
  <si>
    <t>БЕССОНОВ
Леонид</t>
  </si>
  <si>
    <t>002281</t>
  </si>
  <si>
    <t>005475</t>
  </si>
  <si>
    <t>001482</t>
  </si>
  <si>
    <t>Маевский И.А.</t>
  </si>
  <si>
    <t>БАННИКОВА
Евгения</t>
  </si>
  <si>
    <t>МАЕВСКАЯ
Надежда</t>
  </si>
  <si>
    <t>МАЕВСКАЯ
Алена</t>
  </si>
  <si>
    <t>003187</t>
  </si>
  <si>
    <t>Трофимова М.С.</t>
  </si>
  <si>
    <t>ПОЛУЯХТОВА
Александра</t>
  </si>
  <si>
    <t>009093</t>
  </si>
  <si>
    <t>005473</t>
  </si>
  <si>
    <t>Полуяхтов Н.Г.</t>
  </si>
  <si>
    <t>ЯЗЕВА
Юлия</t>
  </si>
  <si>
    <t>002884</t>
  </si>
  <si>
    <t>006496</t>
  </si>
  <si>
    <t>КСК 
Темная лошадка</t>
  </si>
  <si>
    <t>КОХ
Сергей</t>
  </si>
  <si>
    <t>ТОЧЕНЫЙ - 99, рыж., мер., п/к,
Чак - Травля, ООО Вивари</t>
  </si>
  <si>
    <t>ЗИЛМАКС - 04, сер., мер., KWPN,
Виннер - Боннетте, Нидерланды</t>
  </si>
  <si>
    <t>Павлушев А.В., Свердловская обл.</t>
  </si>
  <si>
    <t>ЗАЧЕТ - ЛЮБИТЕЛИ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</si>
  <si>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</si>
  <si>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</si>
  <si>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Рег. №</t>
  </si>
  <si>
    <t>КУБОК ГУБЕРНАТОРА СВЕРДЛОВСКОЙ ОБЛАСТИ ПО КОНКУРУ</t>
  </si>
  <si>
    <t>29 - 31.07.2011</t>
  </si>
  <si>
    <t>КОКОТАНОВА
Марина</t>
  </si>
  <si>
    <t>002282</t>
  </si>
  <si>
    <t>007828</t>
  </si>
  <si>
    <t>004083</t>
  </si>
  <si>
    <t>Германия</t>
  </si>
  <si>
    <t>ГОЛИНА
Яна</t>
  </si>
  <si>
    <t>005285</t>
  </si>
  <si>
    <t>001409</t>
  </si>
  <si>
    <t>Казанцева Ю.С.</t>
  </si>
  <si>
    <t>006495</t>
  </si>
  <si>
    <t>ВАРЛАКОВА 
Полина</t>
  </si>
  <si>
    <t>КАРИН 
Руслан</t>
  </si>
  <si>
    <t>ЯЗЕВА
Наталья</t>
  </si>
  <si>
    <t>БЕЛИК
Ярослава</t>
  </si>
  <si>
    <t>ТРАПЕЗНИКОВА 
Мария</t>
  </si>
  <si>
    <t>007188</t>
  </si>
  <si>
    <t>008106</t>
  </si>
  <si>
    <t>Карапетян Р.З.</t>
  </si>
  <si>
    <t>ГИСС
Ольга</t>
  </si>
  <si>
    <t>КУЗНЕЦОВА
Жанна</t>
  </si>
  <si>
    <t>БОЛЯЧКИНА
Марина</t>
  </si>
  <si>
    <t>БУРЛАЧКО
Татьяна</t>
  </si>
  <si>
    <t>ПРОСКРЯНОВА
Инна</t>
  </si>
  <si>
    <t>КОТОВА
Александра</t>
  </si>
  <si>
    <t>ЩЕПЕЛИН
Сергей</t>
  </si>
  <si>
    <t>РОМАНОВА
Дарья</t>
  </si>
  <si>
    <t>КАГАРМАНОВА
Мария</t>
  </si>
  <si>
    <t>КОЛЧЕНОГОВА
Виктория</t>
  </si>
  <si>
    <t>КАБИРОВА
Светлана</t>
  </si>
  <si>
    <t>ПЕРЕВАЛОВА
Татьяна</t>
  </si>
  <si>
    <t>КУЛТЫШЕВА
Нина</t>
  </si>
  <si>
    <t>РИСЛИНГ
Наталья</t>
  </si>
  <si>
    <t>МОРДАВЕЦ
Татьяна</t>
  </si>
  <si>
    <t>ШПАКОВА
Ирина</t>
  </si>
  <si>
    <t>ВАСЬКОВА
Наталья</t>
  </si>
  <si>
    <t>КРАВЧЕНКО
Леонид</t>
  </si>
  <si>
    <t>МАЗЕИНА
Ольга</t>
  </si>
  <si>
    <t>ЗМЕЕВА
Александра</t>
  </si>
  <si>
    <t>РАХМАНОВА
Полина</t>
  </si>
  <si>
    <t>БЕЛЬТЮКОВА
Арина</t>
  </si>
  <si>
    <t>ПОПЕЛЯЕВ
Олег</t>
  </si>
  <si>
    <t>ДУБОВЦЕВА
Ксения</t>
  </si>
  <si>
    <t>КОШКИН
Иван</t>
  </si>
  <si>
    <t>ХАСЕНОВ
Азамат</t>
  </si>
  <si>
    <t>СТАРОДУБОВ
Валерий</t>
  </si>
  <si>
    <t>МАГЖАЕВ
Ержан</t>
  </si>
  <si>
    <t>КАРАБАЙ
Ержан</t>
  </si>
  <si>
    <t>ГУРОВА
Екатерина</t>
  </si>
  <si>
    <t>ДОСМАИЛОВ
Ануар</t>
  </si>
  <si>
    <t>НУРЕЕВ
Санжар</t>
  </si>
  <si>
    <t>МОЛДАЗИЯТОВА
Алина</t>
  </si>
  <si>
    <t>БАБУШКИНА
Алена</t>
  </si>
  <si>
    <t>ВК</t>
  </si>
  <si>
    <t>ЗАДОНСКАЯ
Татьяна</t>
  </si>
  <si>
    <t>Зубачек Е.Ю.</t>
  </si>
  <si>
    <t>Челябинская обл.
Магнитогорск</t>
  </si>
  <si>
    <t>ВОРОБЬЕВА
Александра</t>
  </si>
  <si>
    <t>юр</t>
  </si>
  <si>
    <t>люб</t>
  </si>
  <si>
    <t>СЕМАВИНА
Ирина</t>
  </si>
  <si>
    <t>юш</t>
  </si>
  <si>
    <t>003126</t>
  </si>
  <si>
    <t>Исупова Н.Г.</t>
  </si>
  <si>
    <t>003260</t>
  </si>
  <si>
    <t>ЕГОРОВА
Наталья</t>
  </si>
  <si>
    <t>005086</t>
  </si>
  <si>
    <t>Спирина Т.</t>
  </si>
  <si>
    <t>005074</t>
  </si>
  <si>
    <t>Ичетовкина Е.</t>
  </si>
  <si>
    <t>Шапошникова Ю.</t>
  </si>
  <si>
    <t>КУЛИШОВА
Екатерина</t>
  </si>
  <si>
    <t>ЯРЫГИНА
Ольга</t>
  </si>
  <si>
    <t>003504</t>
  </si>
  <si>
    <t>Ярыгина О.</t>
  </si>
  <si>
    <t>007698</t>
  </si>
  <si>
    <t>003894</t>
  </si>
  <si>
    <t>Рахманова Т.В.</t>
  </si>
  <si>
    <t>р. Удмуртия
МУДОД ДЮШКС</t>
  </si>
  <si>
    <t>взр</t>
  </si>
  <si>
    <t>000685</t>
  </si>
  <si>
    <t>006368</t>
  </si>
  <si>
    <t>Омская обл.
БУОО ДЮКСЦ</t>
  </si>
  <si>
    <t>001033</t>
  </si>
  <si>
    <t>Гисс О.А.</t>
  </si>
  <si>
    <t>Маркова Н.Ю.</t>
  </si>
  <si>
    <t>004056</t>
  </si>
  <si>
    <t>000572</t>
  </si>
  <si>
    <t>008692</t>
  </si>
  <si>
    <t>р. Башкортостан
ГОА ЦПКС РБ</t>
  </si>
  <si>
    <t>001197</t>
  </si>
  <si>
    <t>005836</t>
  </si>
  <si>
    <t>Шагаев А.Е.</t>
  </si>
  <si>
    <t>ГАУ ЦПКС РБ</t>
  </si>
  <si>
    <t>р. Башкортостан
ГАУ ЦПКС РБ</t>
  </si>
  <si>
    <t>Свердловская обл.</t>
  </si>
  <si>
    <t>007419</t>
  </si>
  <si>
    <t>004415</t>
  </si>
  <si>
    <t>002582</t>
  </si>
  <si>
    <t>ЯРОШЕНКО
Константин</t>
  </si>
  <si>
    <t>МСМК</t>
  </si>
  <si>
    <t>КСК "ТРОЯ"</t>
  </si>
  <si>
    <t>Сенникова А.</t>
  </si>
  <si>
    <t>004605</t>
  </si>
  <si>
    <t>005858</t>
  </si>
  <si>
    <t>007434</t>
  </si>
  <si>
    <t>Бурлачко Т.</t>
  </si>
  <si>
    <t>Гарник А.</t>
  </si>
  <si>
    <t>С. Петербург</t>
  </si>
  <si>
    <t>010394</t>
  </si>
  <si>
    <t>012096</t>
  </si>
  <si>
    <t>005472</t>
  </si>
  <si>
    <t>003219</t>
  </si>
  <si>
    <t>052989</t>
  </si>
  <si>
    <t>НОСЫРЕВ
Аркадий</t>
  </si>
  <si>
    <t>000848</t>
  </si>
  <si>
    <t>Кагарманова М.С.</t>
  </si>
  <si>
    <t>Мальцева В.А.</t>
  </si>
  <si>
    <t>005973</t>
  </si>
  <si>
    <t>003192</t>
  </si>
  <si>
    <t>Щепелин С. И.</t>
  </si>
  <si>
    <t>001866</t>
  </si>
  <si>
    <t>Романов И.Н.</t>
  </si>
  <si>
    <t>КСК ТГСХА</t>
  </si>
  <si>
    <t>001864</t>
  </si>
  <si>
    <t>000505</t>
  </si>
  <si>
    <t>001429</t>
  </si>
  <si>
    <t>000425</t>
  </si>
  <si>
    <t>000603</t>
  </si>
  <si>
    <t>А0084</t>
  </si>
  <si>
    <t>007328</t>
  </si>
  <si>
    <t>010097</t>
  </si>
  <si>
    <t>001258</t>
  </si>
  <si>
    <t>003284</t>
  </si>
  <si>
    <t>007083</t>
  </si>
  <si>
    <t>Казахстан</t>
  </si>
  <si>
    <t>Попеляев О.Н.</t>
  </si>
  <si>
    <t>Сверчков А.В.</t>
  </si>
  <si>
    <t>003295</t>
  </si>
  <si>
    <t>004215</t>
  </si>
  <si>
    <t>Батуева Е.Ю.</t>
  </si>
  <si>
    <t>Удмуртия</t>
  </si>
  <si>
    <t>007515</t>
  </si>
  <si>
    <t>005284</t>
  </si>
  <si>
    <t>Васькова Н.А.</t>
  </si>
  <si>
    <t>Свердловской обл.</t>
  </si>
  <si>
    <t>007488</t>
  </si>
  <si>
    <t>Юнацкая Е.Е.</t>
  </si>
  <si>
    <t>004606</t>
  </si>
  <si>
    <t>004604</t>
  </si>
  <si>
    <t>Калюта А.А</t>
  </si>
  <si>
    <t>005302</t>
  </si>
  <si>
    <t>001257</t>
  </si>
  <si>
    <t>ДЭБЦ г. Озерск</t>
  </si>
  <si>
    <t>Мордавец Т.А.</t>
  </si>
  <si>
    <t xml:space="preserve">Верясов </t>
  </si>
  <si>
    <t>Пушкарев О.П.</t>
  </si>
  <si>
    <t>КСК Будущее России</t>
  </si>
  <si>
    <t>002084</t>
  </si>
  <si>
    <t>018295</t>
  </si>
  <si>
    <t>000769</t>
  </si>
  <si>
    <t>Богатенко В.</t>
  </si>
  <si>
    <t>Стреженова И.</t>
  </si>
  <si>
    <t>Золоторенко А.Ю.</t>
  </si>
  <si>
    <t>ЗОЛОТОРЕНКО
Анастасия</t>
  </si>
  <si>
    <t>ЗОЛОТОРЕНКО
Алексей</t>
  </si>
  <si>
    <t>Маршрут № 1, до 100 см, "Минутка", ст. 177 (взр. на молодых лошадях\юноши,юниоры\любители)</t>
  </si>
  <si>
    <t>Загайнова З.С.</t>
  </si>
  <si>
    <t>СДЮШОР № 7</t>
  </si>
  <si>
    <t>002017</t>
  </si>
  <si>
    <t>006413</t>
  </si>
  <si>
    <t>Волков В.С.</t>
  </si>
  <si>
    <t>м.л.</t>
  </si>
  <si>
    <t>ОКСФОРД - 03, т.гн., мер., трак.латв.,
Сафранс - Оха, ГПКЗ Локотской</t>
  </si>
  <si>
    <t>ВАЛЕРИЯ - 00, рыж., коб., а-буд.,
Брифинг - Вохма, Алтайский край</t>
  </si>
  <si>
    <t>ХАЛХИН ГОЛ - 06, гнед., мер., тракенен.,
Хорват-Хореография, ПКХ "Элитар"</t>
  </si>
  <si>
    <t>МОДЕЛЬ - 04, рыж., коб., буден.,
Комзол - Дюшес, к/з им.1 кон.арм.</t>
  </si>
  <si>
    <t>АЛМАЗ - 02, кар., жер., ахалт.,
Арамис - Майра, Казахстан</t>
  </si>
  <si>
    <t>АДОРАНТ - 03, рыж., мер., а-буд.,
Армат - Репина, Россия</t>
  </si>
  <si>
    <t>СКОМОРОХ - 04, т.гн., мер., тракенен.,
Сапфир - Хеверли, Свердловская обл.</t>
  </si>
  <si>
    <t>ЛОГИК - 02, сер., мер., п/к,
Гром - Ласточка, КСК Чайковский вальяж</t>
  </si>
  <si>
    <t>ВАРШТЕЙНЕР - 03, гнед., мер., KWPN,
Сидней - Аргентина, Нидерланды</t>
  </si>
  <si>
    <t>БРИГАНТИНА - 06, т.гн., коб., тракенен.,
Бриг - Балаболка, к/з Прилепский</t>
  </si>
  <si>
    <t>МИРАБЕЛЛА - 01, сер., коб., рус.рыс.,
Беркут - Магнолия, Свердловская обл.</t>
  </si>
  <si>
    <t>БАРС - 01, сер., жер., рус.рыс.,
Щелкун - Герда, Челябинская обл.</t>
  </si>
  <si>
    <t>НЕБЕСНАЯ - 00, кар., коб., терск.,
Бостон - Экстра, Свердловская обл.</t>
  </si>
  <si>
    <t>АНАБЕЛЬ - 04, гнед., коб., п/к,
Баглай - Абелина, г. Лесной</t>
  </si>
  <si>
    <t>ЛАДИАНО - 06, рыж, мер., ганновер.,
Лондондери-Дирка, Германия</t>
  </si>
  <si>
    <t>ХАРБЕР - 97, т.гн., мер., тракенен.,
Мэйджик бой - Херцхен, к/з Дубровский</t>
  </si>
  <si>
    <t>САПФИР - 06, вор., мер., карач.,
Аманат - Алина, Свердловская обл.</t>
  </si>
  <si>
    <t>ЗГА - 96, гнед., коб., ЧКВ,
Фазан - Ревьера, к/з Орос</t>
  </si>
  <si>
    <t>ИЛЛЮСТРАТОР - 04, с-рыж., жер., буден.,
Изюм - Стрелка, к/з им.1 кон.арм.</t>
  </si>
  <si>
    <t>СОБОР - 95, гнед., мер., ЧКВ,
Собор - Благодать, Ленинградская обл.</t>
  </si>
  <si>
    <t>ПРОХЛАДА - 95, гнед., коб., тракенен.,
Хоп - Преграда, Марий Эл</t>
  </si>
  <si>
    <t>ВОСКРЕСНИК - 05, гнед., жер., ганновер.,
Сал - Вакансия, КСК Тулпар</t>
  </si>
  <si>
    <t>ГУЛИСТАН II - 97, гнед., мер., ЧКВ,
Гулистан I - Бестия, КХ "Буровик"</t>
  </si>
  <si>
    <t>ПОЛОНЕЗ - 05, гнед., жер., ахалт.,
Орлан - Прохлада, Россия</t>
  </si>
  <si>
    <t>ТУНДРА - 99, гнед., коб., а-тракенен.,
Достойный - Тиски, Краснодарский край</t>
  </si>
  <si>
    <t>ПФАЙФЕР - 02, рыж., коб., ганновер.,
Парафраз - Филигрань, Россия</t>
  </si>
  <si>
    <t>КАССИТО M- 05, гнед., мер., голштин.,
Cassini 2 - Дуэл Граттини, Германия</t>
  </si>
  <si>
    <t>РЕКРУТ - 05, бурая, мер., буден.,
Радиус - Твердыня, к-з им. С.М. Буденного</t>
  </si>
  <si>
    <t>ЗАПРОС - 06, гнед., жер., тракенен.,
Папирус - Заводь, Краснодарский край</t>
  </si>
  <si>
    <t xml:space="preserve">ДЖИТТО - 06, ггнед., коб., бельг.ТПК,
Индорадо - Менди-с, </t>
  </si>
  <si>
    <t>ЭСТАФЕТА - 96, вор., коб., тракенен.,
Этюд - Сана, Краснодарский край</t>
  </si>
  <si>
    <t>ГРОХОТ - 00, т.гн., мер., тракенен.,
Хлорат - Гертруда, Россия</t>
  </si>
  <si>
    <t>ГАНГУТ - 02, рыж., жер., кустан.,
Гавиал - Гуара, Россия</t>
  </si>
  <si>
    <t>ДАР - 02, сол., жер., ахалт.,
Ракш - Дария, Россия</t>
  </si>
  <si>
    <t>ПЛОМБИР - 06, гнед., мер., голштин.,
Победитель - Богиня, Россия</t>
  </si>
  <si>
    <t>ОЛИГАРХ - 04, т.гн., жер., голшт.,
Алмаз - Обитель, р.Белорусь</t>
  </si>
  <si>
    <t>ЛОСК - 04, т.гн., жер., ганновер.,
неизв., р.Белорусь</t>
  </si>
  <si>
    <t>ЭКСПЕРТ - 02, гнед., жер., п/к,
Эфес - Правда, Россия</t>
  </si>
  <si>
    <t>ДАМИНА - 06, гнед., коб., ольденб.,
Сараби - Доннингер, Германия</t>
  </si>
  <si>
    <t>ЛИВЕРПУЛЬ - 01, кар., жер., тракенен.,
Водопад - Лилия, Краснодарский край</t>
  </si>
  <si>
    <t>ПУТНИК - 98, рыж., мер., б/п,
Укроп - Пулька, Свердловская обл.</t>
  </si>
  <si>
    <t>ДИЗАЙН - 95, гнед., жер., буден.,
Доватор - Заначка, р. Башкортостан</t>
  </si>
  <si>
    <t>ИЛЛЮЗИЯ - 98, т.гн., коб., п/к,
Избранник - Лада, Челябинская обл.</t>
  </si>
  <si>
    <t>ТРОЯ - 04, рыж., коб., рус.рыс.,
Риголетто - Камилла, Свердловская обл.</t>
  </si>
  <si>
    <t>САБИНА - 00, т.рыж., коб., рус.рыс.,
Санремо - Бронная, Айзинский к/з</t>
  </si>
  <si>
    <t>ЛЕРОЙ - 94, гнед., мер., голштин.,
Люкилианел - Фаер леди, Германия</t>
  </si>
  <si>
    <t>ФЕНИКС - 02, сер., жер., ,
Сириус - Фиеста, Россия</t>
  </si>
  <si>
    <t>САНГАР - 98, з.рыж., мер., буден.,
Сантим - Грамотная, Новожуковский к/з</t>
  </si>
  <si>
    <t>ИСПАНКА - 04, гнед., коб., п/к,
Сапфир - Иллюзия, Челябинская обл.</t>
  </si>
  <si>
    <t>АМАЗОНКА - 00, вор., коб., карач.,
Аманат - Алина, Свердловская обл.</t>
  </si>
  <si>
    <t>БЕРГАМОТ - 05, рыж, мер., буден.,
, к/з им.1 кон.арм.</t>
  </si>
  <si>
    <t>КОРИАНДР - 00, гнед., мер., голштин.,
Лабри Лингрис - Каэрхолмс, Германия</t>
  </si>
  <si>
    <t xml:space="preserve">РЮДЕР
Ханс Торбен </t>
  </si>
  <si>
    <t>АМИГО - 02, рыж., мер., голштин.,
Алоубе Z - Мерседес, Германия</t>
  </si>
  <si>
    <t>ШАЛУНЬЯ - 98, т.рыж., коб., рус.рыс.,
Лиловый - Шегги, Прикамский к/з</t>
  </si>
  <si>
    <t>МИГДОЛАС - 97, кар., жер., а-ганновер,
Пиратас - Митува, р. Литва</t>
  </si>
  <si>
    <t>ПОМОЛ - 97, булан., жер., тракен,
Папуас - Мольба, Россия</t>
  </si>
  <si>
    <t>ЛОРД - 99, т.гн., мер., ольден.,
Ланчиано - Клеопетра, Германия</t>
  </si>
  <si>
    <t>КЕМБРИДЖ - 02, гнед., мер., голштин.,
Карпаччо - Ненси Лоу, Германия</t>
  </si>
  <si>
    <t>РАГДАЙ - 99, гнед., жер., ,
Гасконец - Резиденция, Россия</t>
  </si>
  <si>
    <t xml:space="preserve">КОРАЛ - 02, т.гн., жер., голштин.,
Кориано - Эмма Пел Ай, </t>
  </si>
  <si>
    <t>ГЛЕДИС - 03, вор., коб., а-латв.,
Герон - Амазоне, р. Литва</t>
  </si>
  <si>
    <t>КАЛЕТТО Z-99, гнед., мер., ZAND,
Cheerful Z - Donja Z, Бельгия</t>
  </si>
  <si>
    <t>БУКЕТ - 97, сер., жер., орл.рыс.,
Колорит - Босния, Пермский край</t>
  </si>
  <si>
    <t>АРБИТР - 99, гнед., мер., тракенен.,
Буг - Абрикоска, к/з Кировский</t>
  </si>
  <si>
    <t>Москва</t>
  </si>
  <si>
    <t>1 гит</t>
  </si>
  <si>
    <t>2 гит</t>
  </si>
  <si>
    <t>Маршрут № 4, до 120 см, ст. 166.5.2.2 (Табл. А)  (взр.спорт\юноши, юниоры)</t>
  </si>
  <si>
    <t>30.07.2011г</t>
  </si>
  <si>
    <t>ЗАЧЕТ - ВСАДНИКИ НА МОЛОДЫХ ЛОШАДЯХ</t>
  </si>
  <si>
    <t>ЗАЧЕТ - ЮНОШИ И ЮНИОРЫ</t>
  </si>
  <si>
    <t>Жогина И.А., МК, Киргизия</t>
  </si>
  <si>
    <t>ПАЛЬПИРА - 05, рыж., коб., тракенен.,
Песняр - Патриция, Челябинская обл.</t>
  </si>
  <si>
    <t xml:space="preserve"> Свердловская обл.
Белая лошадь</t>
  </si>
  <si>
    <t>р. Удмуртия
/ Москва</t>
  </si>
  <si>
    <t>Итого ш.о.</t>
  </si>
  <si>
    <t>БАТУЕВА
Елена</t>
  </si>
  <si>
    <t>Свердловской обл.
Будущее России</t>
  </si>
  <si>
    <t>Бельтюков А.В.</t>
  </si>
  <si>
    <t>ЛАНДИННЕР - 02, т.гн., мер., ольденб.,
Ландробел - Гудена, Германия</t>
  </si>
  <si>
    <t>БЕРГАМОТ - 05, рыж, мер., буден.,
к/з им.1 кон.арм.</t>
  </si>
  <si>
    <t>ЗАЧЕТ - ВЗРОСЛЫЕ СПОРТСМЕНЫ</t>
  </si>
  <si>
    <t>НЕ ДОПУЩЕН</t>
  </si>
  <si>
    <t>Онянов В.В.</t>
  </si>
  <si>
    <t>Березина Я.В.</t>
  </si>
  <si>
    <t>Козупеева А.</t>
  </si>
  <si>
    <t>Култышева Н.</t>
  </si>
  <si>
    <t>Пермский край
СДЮШОР Старт</t>
  </si>
  <si>
    <t>Челябинская обл.
ДЭБЦ г. Озерск</t>
  </si>
  <si>
    <t>Свердловская обл.
КСК Белая лошадь</t>
  </si>
  <si>
    <t>Свердловская обл.
МБОУ ДЮСШ</t>
  </si>
  <si>
    <t>Свердловская обл.
КСК Троя</t>
  </si>
  <si>
    <r>
      <t xml:space="preserve">Свердловская обл.
</t>
    </r>
    <r>
      <rPr>
        <b/>
        <sz val="8"/>
        <rFont val="Times New Roman"/>
        <family val="1"/>
      </rPr>
      <t>КСК Темная лошадка</t>
    </r>
  </si>
  <si>
    <t>Тюменская обл.
ТГСХА</t>
  </si>
  <si>
    <t>АВОСЬ - 05, гнед., мер., п/к,
Орск -Алиса, Россия</t>
  </si>
  <si>
    <t>ИЗОТЕРИКА - 04, рыж., коб., буден.,
Изюм - Экибастузная, к/з им.1 кон.арм.</t>
  </si>
  <si>
    <t>ДУВАН - 04, рыж., мер., буден.,
Диспут - Аврора, к-з им. С.М. Буденного</t>
  </si>
  <si>
    <t>РЕЗОНАТА - 05, рыж., коб., буден.,
, к/з им.1 кон.арм.</t>
  </si>
  <si>
    <t>ДИПЛОМ - 05, рыж., мер., буден.,
Дуемист - Литера, к-з им. С.М. Буденного</t>
  </si>
  <si>
    <t>ЭЛИЗА - 04, гнед., коб, ганновер.,
Энфилд - Загадка, Калининград</t>
  </si>
  <si>
    <t>БАНКЕТ - 00, гнед., жер., ЧКВ,
Неман - Баталия, Россия</t>
  </si>
  <si>
    <t>ГОНГЕЗ - 04, рыж., жер., араб.,
Оджер - Гордая, Польша</t>
  </si>
  <si>
    <t>ЭЛИНОР - 05, т.гн., жер., ЧКВ,
Эполет - Любимая, Россия</t>
  </si>
  <si>
    <t>САБАНТУЙ - 05, т-рыж., жер., англ.верх.,
Бармалей - Стропа, Казахстан</t>
  </si>
  <si>
    <t>СЬЮТА Z - 04, гнед., мер., зангер.,
Чин Чин - Кьюта Z, Германия</t>
  </si>
  <si>
    <t>КАТАНИЯ H - 03, т.гн., коб., нем.спорт,
Карпало - Ларисса, Германия</t>
  </si>
  <si>
    <t>ФОРТ-БАЯРД - 02, рыж., жер., буден.,
Фантастический - Бэйшань, к/з им.1 кон.арм.</t>
  </si>
  <si>
    <t>ГАБИ-ХЕВЕРЛИ - 03, гнед., коб., ганновер.,
Габион - Хеверли, ЗАО "Кавказ"</t>
  </si>
  <si>
    <t>БУМЕРАНГ - 04, з.гнед., мер., буден.,
Богатур - Д.Гласная, к-з им. С.М. Буденного</t>
  </si>
  <si>
    <t>БЕНЕФИС - 99, т.рыж., жер., тракенен.,
Сабор - Беспечная, ГЗК Кировская</t>
  </si>
  <si>
    <t>БЕНЕФИС - 96, т.гн., мер., п/к,
Фарофан - Бесприданница, Калужская обл.</t>
  </si>
  <si>
    <t>ФЛИП - 96, сер., мер., п/к,
Фугас - Поэма, Башкортостан</t>
  </si>
  <si>
    <t>ХОЛИДЕЙ - 05, рыж., мер., тракенен.,
Аракул - Кнnqana, Россия</t>
  </si>
  <si>
    <t>ГАЛАНТНЫЙ - 02, т.гн., жер., рус.рыс.,
неизв., г. Уфа</t>
  </si>
  <si>
    <t>БРИК - 02, гнед., мер., п/к,
неизв., Свердловская обл.</t>
  </si>
  <si>
    <t>ИСКРИСТАЯ МОЛНИЯ - 06,, сер., коб., п/к,
неизв., Свердловская обл.</t>
  </si>
  <si>
    <t>ВОЛЬЯЖ - 97, бур., жер., п/к,
неизв., Свердловская обл.</t>
  </si>
  <si>
    <t>Маршрут № 3, до 115 см, "На максимум баллов" ст.179 (взрослые спортсмены / юноши, юниоры)</t>
  </si>
  <si>
    <t>31.07.2011г</t>
  </si>
  <si>
    <t>Маршрут № 7, ст.186, "По прыжкам в высоту"</t>
  </si>
  <si>
    <t>31.07.2011г.</t>
  </si>
  <si>
    <t>Маршрут № 2, до 110 см, ст. 166.5.2.2 (Табл. А) (взрослые спортсмены / молод.лошади / юноши, юниоры)</t>
  </si>
  <si>
    <t>Маршрут № 5, до 130 см, ст. 166.5.2.2. Табл. А (взрослые спортсмены / юноши / юниоры)</t>
  </si>
  <si>
    <t>Маршрут № 6, до 140 см, "КУБОК ГУБЕРНАТОРА" "В два гита" ст. 182.2.1.3.1</t>
  </si>
  <si>
    <t>Свердловская обл.
КСК Темная лошадка</t>
  </si>
  <si>
    <t>ЗАЧЕТ - ЮНИОРЫ</t>
  </si>
  <si>
    <t>ЗАЧЕТ - ЮНОШИ</t>
  </si>
  <si>
    <t>ЭКСПЕРТ - 05, вор., мер., тракенен.,
Эйвон - Примадонна, сх Кр. Восход</t>
  </si>
  <si>
    <t>С. Петербург
КСК им.Ю.Русаковой</t>
  </si>
  <si>
    <t>не старт.</t>
  </si>
  <si>
    <t>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</si>
</sst>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i/>
      <sz val="24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i/>
      <sz val="20"/>
      <name val="ChinaCyr"/>
      <family val="5"/>
    </font>
    <font>
      <b/>
      <i/>
      <sz val="24"/>
      <name val="Monotype Corsiva"/>
      <family val="4"/>
    </font>
    <font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10"/>
      <name val="Arial"/>
      <family val="2"/>
    </font>
    <font>
      <sz val="9"/>
      <name val="Arial"/>
      <family val="0"/>
    </font>
    <font>
      <b/>
      <i/>
      <sz val="14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sz val="8"/>
      <color indexed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trike/>
      <sz val="10"/>
      <color indexed="10"/>
      <name val="Cambria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1" fillId="0" borderId="0" xfId="55" applyFont="1" applyFill="1" applyAlignment="1" applyProtection="1">
      <alignment horizontal="centerContinuous" vertical="center" wrapText="1"/>
      <protection locked="0"/>
    </xf>
    <xf numFmtId="0" fontId="19" fillId="0" borderId="0" xfId="55" applyFont="1" applyFill="1" applyAlignment="1" applyProtection="1">
      <alignment vertical="center"/>
      <protection locked="0"/>
    </xf>
    <xf numFmtId="0" fontId="28" fillId="0" borderId="0" xfId="55" applyFont="1" applyFill="1" applyAlignment="1" applyProtection="1">
      <alignment vertical="center"/>
      <protection locked="0"/>
    </xf>
    <xf numFmtId="0" fontId="28" fillId="0" borderId="0" xfId="55" applyFont="1" applyFill="1" applyAlignment="1" applyProtection="1">
      <alignment wrapText="1"/>
      <protection locked="0"/>
    </xf>
    <xf numFmtId="0" fontId="28" fillId="0" borderId="0" xfId="55" applyFont="1" applyFill="1" applyAlignment="1" applyProtection="1">
      <alignment shrinkToFit="1"/>
      <protection locked="0"/>
    </xf>
    <xf numFmtId="0" fontId="28" fillId="0" borderId="0" xfId="55" applyFont="1" applyFill="1" applyProtection="1">
      <alignment/>
      <protection locked="0"/>
    </xf>
    <xf numFmtId="0" fontId="25" fillId="0" borderId="0" xfId="55" applyFont="1" applyFill="1" applyProtection="1">
      <alignment/>
      <protection locked="0"/>
    </xf>
    <xf numFmtId="0" fontId="19" fillId="0" borderId="0" xfId="55" applyFont="1" applyAlignment="1" applyProtection="1">
      <alignment vertical="center"/>
      <protection locked="0"/>
    </xf>
    <xf numFmtId="0" fontId="19" fillId="0" borderId="0" xfId="55" applyFont="1" applyFill="1" applyProtection="1">
      <alignment/>
      <protection locked="0"/>
    </xf>
    <xf numFmtId="0" fontId="19" fillId="0" borderId="1" xfId="55" applyFont="1" applyFill="1" applyBorder="1" applyAlignment="1" applyProtection="1">
      <alignment horizontal="center" vertical="center"/>
      <protection locked="0"/>
    </xf>
    <xf numFmtId="0" fontId="30" fillId="0" borderId="1" xfId="55" applyFont="1" applyFill="1" applyBorder="1" applyAlignment="1" applyProtection="1">
      <alignment horizontal="center" vertical="center"/>
      <protection locked="0"/>
    </xf>
    <xf numFmtId="0" fontId="21" fillId="0" borderId="0" xfId="55" applyFont="1" applyFill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9" fillId="23" borderId="1" xfId="55" applyFont="1" applyFill="1" applyBorder="1" applyAlignment="1" applyProtection="1">
      <alignment horizontal="center" vertical="center" textRotation="90" wrapText="1"/>
      <protection locked="0"/>
    </xf>
    <xf numFmtId="0" fontId="29" fillId="23" borderId="1" xfId="55" applyFont="1" applyFill="1" applyBorder="1" applyAlignment="1" applyProtection="1">
      <alignment horizontal="center" vertical="center" wrapText="1"/>
      <protection locked="0"/>
    </xf>
    <xf numFmtId="1" fontId="19" fillId="0" borderId="1" xfId="55" applyNumberFormat="1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0" xfId="55" applyFont="1" applyFill="1" applyProtection="1">
      <alignment/>
      <protection locked="0"/>
    </xf>
    <xf numFmtId="0" fontId="31" fillId="0" borderId="0" xfId="55" applyFont="1" applyFill="1" applyAlignment="1" applyProtection="1">
      <alignment vertical="center"/>
      <protection locked="0"/>
    </xf>
    <xf numFmtId="0" fontId="19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right" vertical="center"/>
      <protection locked="0"/>
    </xf>
    <xf numFmtId="0" fontId="19" fillId="0" borderId="0" xfId="54" applyFont="1" applyAlignment="1" applyProtection="1">
      <alignment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center" vertical="center" wrapText="1"/>
      <protection locked="0"/>
    </xf>
    <xf numFmtId="0" fontId="19" fillId="0" borderId="0" xfId="55" applyFont="1" applyAlignment="1" applyProtection="1">
      <alignment horizontal="center" vertical="center"/>
      <protection locked="0"/>
    </xf>
    <xf numFmtId="0" fontId="20" fillId="0" borderId="0" xfId="55" applyFont="1" applyAlignment="1" applyProtection="1">
      <alignment horizontal="center" vertical="center"/>
      <protection locked="0"/>
    </xf>
    <xf numFmtId="0" fontId="19" fillId="0" borderId="0" xfId="55" applyFont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 applyProtection="1">
      <alignment horizontal="center" vertical="top"/>
      <protection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21" fillId="0" borderId="0" xfId="55" applyFont="1" applyAlignment="1" applyProtection="1">
      <alignment vertical="center" wrapText="1"/>
      <protection locked="0"/>
    </xf>
    <xf numFmtId="0" fontId="32" fillId="0" borderId="0" xfId="55" applyFont="1" applyAlignment="1" applyProtection="1">
      <alignment horizontal="center" vertical="center"/>
      <protection locked="0"/>
    </xf>
    <xf numFmtId="0" fontId="22" fillId="0" borderId="0" xfId="55" applyFont="1" applyAlignment="1" applyProtection="1">
      <alignment vertical="center"/>
      <protection locked="0"/>
    </xf>
    <xf numFmtId="0" fontId="27" fillId="4" borderId="0" xfId="0" applyNumberFormat="1" applyFont="1" applyFill="1" applyBorder="1" applyAlignment="1" applyProtection="1">
      <alignment horizontal="center" vertical="top"/>
      <protection/>
    </xf>
    <xf numFmtId="0" fontId="19" fillId="4" borderId="0" xfId="55" applyFont="1" applyFill="1" applyAlignment="1" applyProtection="1">
      <alignment vertical="center"/>
      <protection locked="0"/>
    </xf>
    <xf numFmtId="0" fontId="35" fillId="0" borderId="0" xfId="55" applyFont="1" applyAlignment="1" applyProtection="1">
      <alignment horizontal="center" vertical="center" wrapText="1"/>
      <protection locked="0"/>
    </xf>
    <xf numFmtId="0" fontId="20" fillId="0" borderId="1" xfId="55" applyFont="1" applyBorder="1" applyAlignment="1" applyProtection="1">
      <alignment horizontal="center" vertical="center"/>
      <protection locked="0"/>
    </xf>
    <xf numFmtId="2" fontId="19" fillId="0" borderId="0" xfId="55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 locked="0"/>
    </xf>
    <xf numFmtId="0" fontId="22" fillId="0" borderId="0" xfId="55" applyFont="1" applyAlignment="1" applyProtection="1">
      <alignment horizontal="centerContinuous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2" fontId="36" fillId="0" borderId="1" xfId="55" applyNumberFormat="1" applyFont="1" applyBorder="1" applyAlignment="1" applyProtection="1">
      <alignment horizontal="center" vertical="center"/>
      <protection locked="0"/>
    </xf>
    <xf numFmtId="0" fontId="36" fillId="0" borderId="1" xfId="55" applyFont="1" applyBorder="1" applyAlignment="1" applyProtection="1">
      <alignment horizontal="center" vertical="center"/>
      <protection locked="0"/>
    </xf>
    <xf numFmtId="0" fontId="20" fillId="0" borderId="10" xfId="55" applyFont="1" applyBorder="1" applyAlignment="1" applyProtection="1">
      <alignment horizontal="center" vertical="center"/>
      <protection locked="0"/>
    </xf>
    <xf numFmtId="0" fontId="19" fillId="0" borderId="10" xfId="55" applyFont="1" applyFill="1" applyBorder="1" applyAlignment="1" applyProtection="1">
      <alignment horizontal="center" vertical="center"/>
      <protection locked="0"/>
    </xf>
    <xf numFmtId="0" fontId="28" fillId="23" borderId="1" xfId="55" applyFont="1" applyFill="1" applyBorder="1" applyAlignment="1" applyProtection="1">
      <alignment horizontal="center" vertical="center" wrapText="1"/>
      <protection locked="0"/>
    </xf>
    <xf numFmtId="0" fontId="19" fillId="0" borderId="0" xfId="55" applyFont="1" applyAlignment="1" applyProtection="1">
      <alignment horizontal="centerContinuous" vertical="center"/>
      <protection locked="0"/>
    </xf>
    <xf numFmtId="0" fontId="20" fillId="0" borderId="0" xfId="55" applyFont="1" applyAlignment="1" applyProtection="1">
      <alignment horizontal="centerContinuous" vertical="center"/>
      <protection locked="0"/>
    </xf>
    <xf numFmtId="2" fontId="19" fillId="0" borderId="0" xfId="55" applyNumberFormat="1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0" xfId="55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55" applyFont="1" applyFill="1" applyAlignment="1" applyProtection="1">
      <alignment horizontal="center" wrapText="1"/>
      <protection locked="0"/>
    </xf>
    <xf numFmtId="0" fontId="29" fillId="0" borderId="11" xfId="0" applyFont="1" applyFill="1" applyBorder="1" applyAlignment="1" applyProtection="1">
      <alignment horizontal="centerContinuous" vertical="center" wrapText="1"/>
      <protection locked="0"/>
    </xf>
    <xf numFmtId="0" fontId="30" fillId="0" borderId="11" xfId="0" applyFont="1" applyFill="1" applyBorder="1" applyAlignment="1" applyProtection="1">
      <alignment horizontal="centerContinuous" vertical="center" wrapText="1"/>
      <protection locked="0"/>
    </xf>
    <xf numFmtId="0" fontId="19" fillId="0" borderId="0" xfId="57" applyFont="1" applyProtection="1">
      <alignment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11" xfId="55" applyFont="1" applyFill="1" applyBorder="1" applyAlignment="1" applyProtection="1">
      <alignment horizontal="centerContinuous" vertical="center"/>
      <protection locked="0"/>
    </xf>
    <xf numFmtId="165" fontId="19" fillId="0" borderId="11" xfId="55" applyNumberFormat="1" applyFont="1" applyFill="1" applyBorder="1" applyAlignment="1" applyProtection="1">
      <alignment horizontal="centerContinuous" vertical="center"/>
      <protection locked="0"/>
    </xf>
    <xf numFmtId="0" fontId="20" fillId="0" borderId="11" xfId="55" applyFont="1" applyBorder="1" applyAlignment="1" applyProtection="1">
      <alignment horizontal="centerContinuous" vertical="center"/>
      <protection locked="0"/>
    </xf>
    <xf numFmtId="2" fontId="36" fillId="0" borderId="11" xfId="55" applyNumberFormat="1" applyFont="1" applyBorder="1" applyAlignment="1" applyProtection="1">
      <alignment horizontal="centerContinuous" vertical="center" wrapText="1"/>
      <protection locked="0"/>
    </xf>
    <xf numFmtId="0" fontId="31" fillId="0" borderId="0" xfId="55" applyFont="1" applyBorder="1" applyProtection="1">
      <alignment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23" fillId="24" borderId="12" xfId="0" applyFont="1" applyFill="1" applyBorder="1" applyAlignment="1" applyProtection="1">
      <alignment vertical="center" wrapText="1"/>
      <protection locked="0"/>
    </xf>
    <xf numFmtId="165" fontId="19" fillId="24" borderId="12" xfId="55" applyNumberFormat="1" applyFont="1" applyFill="1" applyBorder="1" applyAlignment="1" applyProtection="1">
      <alignment horizontal="center" vertical="center"/>
      <protection locked="0"/>
    </xf>
    <xf numFmtId="0" fontId="19" fillId="24" borderId="12" xfId="55" applyFont="1" applyFill="1" applyBorder="1" applyAlignment="1" applyProtection="1">
      <alignment horizontal="center" vertical="center"/>
      <protection locked="0"/>
    </xf>
    <xf numFmtId="0" fontId="29" fillId="24" borderId="12" xfId="0" applyFont="1" applyFill="1" applyBorder="1" applyAlignment="1" applyProtection="1">
      <alignment vertical="center" wrapText="1"/>
      <protection locked="0"/>
    </xf>
    <xf numFmtId="0" fontId="19" fillId="24" borderId="0" xfId="55" applyFont="1" applyFill="1" applyAlignment="1" applyProtection="1">
      <alignment vertical="center"/>
      <protection locked="0"/>
    </xf>
    <xf numFmtId="0" fontId="19" fillId="24" borderId="12" xfId="55" applyFont="1" applyFill="1" applyBorder="1" applyAlignment="1" applyProtection="1">
      <alignment horizontal="center" vertical="center" wrapText="1"/>
      <protection locked="0"/>
    </xf>
    <xf numFmtId="0" fontId="22" fillId="0" borderId="0" xfId="55" applyFont="1" applyAlignment="1" applyProtection="1">
      <alignment horizontal="centerContinuous" vertical="center" wrapText="1"/>
      <protection locked="0"/>
    </xf>
    <xf numFmtId="0" fontId="38" fillId="4" borderId="0" xfId="0" applyFont="1" applyFill="1" applyBorder="1" applyAlignment="1" applyProtection="1">
      <alignment horizontal="center" vertical="top"/>
      <protection/>
    </xf>
    <xf numFmtId="0" fontId="38" fillId="4" borderId="0" xfId="0" applyFont="1" applyFill="1" applyBorder="1" applyAlignment="1" applyProtection="1">
      <alignment horizontal="center" vertical="top"/>
      <protection locked="0"/>
    </xf>
    <xf numFmtId="0" fontId="38" fillId="4" borderId="0" xfId="0" applyNumberFormat="1" applyFont="1" applyFill="1" applyBorder="1" applyAlignment="1" applyProtection="1">
      <alignment horizontal="center" vertical="top"/>
      <protection/>
    </xf>
    <xf numFmtId="2" fontId="13" fillId="4" borderId="0" xfId="55" applyNumberFormat="1" applyFill="1" applyAlignment="1" applyProtection="1">
      <alignment horizontal="center" vertical="center"/>
      <protection locked="0"/>
    </xf>
    <xf numFmtId="0" fontId="13" fillId="4" borderId="0" xfId="55" applyFill="1" applyAlignment="1" applyProtection="1">
      <alignment vertical="center"/>
      <protection locked="0"/>
    </xf>
    <xf numFmtId="0" fontId="39" fillId="0" borderId="0" xfId="55" applyFont="1" applyAlignment="1" applyProtection="1">
      <alignment vertical="center" wrapText="1"/>
      <protection locked="0"/>
    </xf>
    <xf numFmtId="0" fontId="40" fillId="0" borderId="0" xfId="55" applyFont="1" applyAlignment="1" applyProtection="1">
      <alignment horizontal="center" vertical="center" wrapText="1"/>
      <protection locked="0"/>
    </xf>
    <xf numFmtId="0" fontId="41" fillId="0" borderId="0" xfId="55" applyFont="1" applyAlignment="1" applyProtection="1">
      <alignment horizontal="center" vertical="center"/>
      <protection locked="0"/>
    </xf>
    <xf numFmtId="0" fontId="13" fillId="0" borderId="0" xfId="55" applyAlignment="1" applyProtection="1">
      <alignment vertical="center"/>
      <protection locked="0"/>
    </xf>
    <xf numFmtId="0" fontId="43" fillId="0" borderId="0" xfId="55" applyFont="1" applyProtection="1">
      <alignment/>
      <protection locked="0"/>
    </xf>
    <xf numFmtId="0" fontId="43" fillId="0" borderId="0" xfId="55" applyFont="1" applyAlignment="1" applyProtection="1">
      <alignment wrapText="1"/>
      <protection locked="0"/>
    </xf>
    <xf numFmtId="0" fontId="43" fillId="0" borderId="0" xfId="55" applyFont="1" applyAlignment="1" applyProtection="1">
      <alignment shrinkToFit="1"/>
      <protection locked="0"/>
    </xf>
    <xf numFmtId="0" fontId="44" fillId="0" borderId="0" xfId="55" applyFont="1" applyProtection="1">
      <alignment/>
      <protection locked="0"/>
    </xf>
    <xf numFmtId="0" fontId="43" fillId="0" borderId="0" xfId="55" applyFont="1" applyBorder="1" applyAlignment="1" applyProtection="1">
      <alignment vertical="center"/>
      <protection locked="0"/>
    </xf>
    <xf numFmtId="0" fontId="46" fillId="23" borderId="1" xfId="55" applyFont="1" applyFill="1" applyBorder="1" applyAlignment="1" applyProtection="1">
      <alignment horizontal="center" vertical="center" wrapText="1"/>
      <protection locked="0"/>
    </xf>
    <xf numFmtId="0" fontId="46" fillId="23" borderId="1" xfId="55" applyFont="1" applyFill="1" applyBorder="1" applyAlignment="1" applyProtection="1">
      <alignment horizontal="center" vertical="center"/>
      <protection locked="0"/>
    </xf>
    <xf numFmtId="0" fontId="46" fillId="0" borderId="1" xfId="55" applyFont="1" applyBorder="1" applyAlignment="1" applyProtection="1">
      <alignment horizontal="center" vertical="center"/>
      <protection locked="0"/>
    </xf>
    <xf numFmtId="0" fontId="37" fillId="0" borderId="0" xfId="55" applyFont="1" applyProtection="1">
      <alignment/>
      <protection locked="0"/>
    </xf>
    <xf numFmtId="0" fontId="48" fillId="0" borderId="0" xfId="55" applyFont="1" applyProtection="1">
      <alignment/>
      <protection locked="0"/>
    </xf>
    <xf numFmtId="0" fontId="37" fillId="0" borderId="0" xfId="55" applyFont="1" applyAlignment="1" applyProtection="1">
      <alignment vertical="center"/>
      <protection locked="0"/>
    </xf>
    <xf numFmtId="0" fontId="13" fillId="0" borderId="0" xfId="55" applyProtection="1">
      <alignment/>
      <protection locked="0"/>
    </xf>
    <xf numFmtId="0" fontId="49" fillId="0" borderId="0" xfId="55" applyFont="1" applyProtection="1">
      <alignment/>
      <protection locked="0"/>
    </xf>
    <xf numFmtId="0" fontId="48" fillId="0" borderId="0" xfId="55" applyFont="1" applyAlignment="1" applyProtection="1">
      <alignment vertical="center"/>
      <protection locked="0"/>
    </xf>
    <xf numFmtId="0" fontId="42" fillId="0" borderId="0" xfId="54" applyFont="1" applyAlignment="1" applyProtection="1">
      <alignment horizontal="center" vertical="center"/>
      <protection locked="0"/>
    </xf>
    <xf numFmtId="2" fontId="13" fillId="0" borderId="0" xfId="54" applyNumberFormat="1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vertical="center"/>
      <protection locked="0"/>
    </xf>
    <xf numFmtId="0" fontId="13" fillId="0" borderId="0" xfId="55" applyFont="1" applyAlignment="1" applyProtection="1">
      <alignment horizontal="center" vertical="center"/>
      <protection locked="0"/>
    </xf>
    <xf numFmtId="0" fontId="49" fillId="0" borderId="0" xfId="55" applyFont="1" applyAlignment="1" applyProtection="1">
      <alignment horizontal="center" vertical="center"/>
      <protection locked="0"/>
    </xf>
    <xf numFmtId="0" fontId="13" fillId="0" borderId="0" xfId="55" applyAlignment="1" applyProtection="1">
      <alignment horizontal="center" vertical="center" wrapText="1"/>
      <protection locked="0"/>
    </xf>
    <xf numFmtId="0" fontId="13" fillId="0" borderId="0" xfId="55" applyAlignment="1" applyProtection="1">
      <alignment horizontal="center" vertical="center"/>
      <protection locked="0"/>
    </xf>
    <xf numFmtId="2" fontId="13" fillId="0" borderId="0" xfId="55" applyNumberFormat="1" applyAlignment="1" applyProtection="1">
      <alignment horizontal="center" vertical="center"/>
      <protection locked="0"/>
    </xf>
    <xf numFmtId="0" fontId="42" fillId="4" borderId="0" xfId="55" applyFont="1" applyFill="1" applyAlignment="1" applyProtection="1">
      <alignment horizontal="center" vertical="center"/>
      <protection locked="0"/>
    </xf>
    <xf numFmtId="0" fontId="42" fillId="4" borderId="0" xfId="55" applyFont="1" applyFill="1" applyAlignment="1" applyProtection="1">
      <alignment vertical="center"/>
      <protection locked="0"/>
    </xf>
    <xf numFmtId="0" fontId="46" fillId="4" borderId="0" xfId="55" applyFont="1" applyFill="1" applyAlignment="1" applyProtection="1">
      <alignment horizontal="center" vertical="center"/>
      <protection locked="0"/>
    </xf>
    <xf numFmtId="0" fontId="42" fillId="4" borderId="0" xfId="55" applyFont="1" applyFill="1" applyAlignment="1" applyProtection="1">
      <alignment horizontal="center" vertical="center" wrapText="1"/>
      <protection locked="0"/>
    </xf>
    <xf numFmtId="0" fontId="50" fillId="0" borderId="0" xfId="55" applyFont="1" applyAlignment="1" applyProtection="1">
      <alignment horizontal="center" vertical="center"/>
      <protection locked="0"/>
    </xf>
    <xf numFmtId="0" fontId="51" fillId="0" borderId="0" xfId="55" applyFont="1" applyAlignment="1" applyProtection="1">
      <alignment vertical="center"/>
      <protection locked="0"/>
    </xf>
    <xf numFmtId="0" fontId="42" fillId="0" borderId="0" xfId="55" applyFont="1" applyAlignment="1" applyProtection="1">
      <alignment vertical="center"/>
      <protection locked="0"/>
    </xf>
    <xf numFmtId="0" fontId="38" fillId="0" borderId="0" xfId="55" applyFont="1" applyAlignment="1" applyProtection="1">
      <alignment vertical="center"/>
      <protection locked="0"/>
    </xf>
    <xf numFmtId="0" fontId="52" fillId="0" borderId="0" xfId="55" applyFont="1" applyProtection="1">
      <alignment/>
      <protection locked="0"/>
    </xf>
    <xf numFmtId="0" fontId="19" fillId="24" borderId="12" xfId="56" applyFont="1" applyFill="1" applyBorder="1" applyAlignment="1" applyProtection="1">
      <alignment horizontal="center" vertical="center"/>
      <protection locked="0"/>
    </xf>
    <xf numFmtId="0" fontId="19" fillId="25" borderId="12" xfId="55" applyFont="1" applyFill="1" applyBorder="1" applyAlignment="1" applyProtection="1">
      <alignment horizontal="center" vertical="center"/>
      <protection locked="0"/>
    </xf>
    <xf numFmtId="14" fontId="28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Continuous" vertical="center" wrapText="1"/>
      <protection locked="0"/>
    </xf>
    <xf numFmtId="0" fontId="19" fillId="0" borderId="0" xfId="0" applyFont="1" applyAlignment="1" applyProtection="1">
      <alignment horizontal="centerContinuous" vertical="center" wrapText="1"/>
      <protection locked="0"/>
    </xf>
    <xf numFmtId="1" fontId="19" fillId="0" borderId="0" xfId="0" applyNumberFormat="1" applyFont="1" applyAlignment="1" applyProtection="1">
      <alignment horizontal="centerContinuous" vertical="center" wrapText="1"/>
      <protection locked="0"/>
    </xf>
    <xf numFmtId="164" fontId="19" fillId="0" borderId="0" xfId="0" applyNumberFormat="1" applyFont="1" applyAlignment="1" applyProtection="1">
      <alignment horizontal="centerContinuous" vertical="center" wrapText="1"/>
      <protection locked="0"/>
    </xf>
    <xf numFmtId="0" fontId="33" fillId="0" borderId="0" xfId="0" applyFont="1" applyAlignment="1" applyProtection="1">
      <alignment horizontal="centerContinuous" vertical="center"/>
      <protection locked="0"/>
    </xf>
    <xf numFmtId="0" fontId="34" fillId="0" borderId="0" xfId="0" applyFont="1" applyAlignment="1" applyProtection="1">
      <alignment horizontal="centerContinuous" vertical="center"/>
      <protection locked="0"/>
    </xf>
    <xf numFmtId="0" fontId="28" fillId="0" borderId="0" xfId="0" applyFont="1" applyAlignment="1" applyProtection="1">
      <alignment wrapText="1"/>
      <protection locked="0"/>
    </xf>
    <xf numFmtId="0" fontId="28" fillId="0" borderId="0" xfId="0" applyFont="1" applyAlignment="1" applyProtection="1">
      <alignment shrinkToFit="1"/>
      <protection locked="0"/>
    </xf>
    <xf numFmtId="0" fontId="2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9" fillId="0" borderId="0" xfId="57" applyFont="1" applyAlignment="1" applyProtection="1">
      <alignment vertical="center"/>
      <protection locked="0"/>
    </xf>
    <xf numFmtId="0" fontId="53" fillId="0" borderId="0" xfId="55" applyFont="1" applyProtection="1">
      <alignment/>
      <protection locked="0"/>
    </xf>
    <xf numFmtId="0" fontId="53" fillId="0" borderId="0" xfId="55" applyFont="1" applyAlignment="1" applyProtection="1">
      <alignment vertical="center"/>
      <protection locked="0"/>
    </xf>
    <xf numFmtId="0" fontId="47" fillId="0" borderId="0" xfId="55" applyFont="1" applyProtection="1">
      <alignment/>
      <protection locked="0"/>
    </xf>
    <xf numFmtId="0" fontId="47" fillId="0" borderId="0" xfId="55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Continuous" vertical="center"/>
      <protection locked="0"/>
    </xf>
    <xf numFmtId="0" fontId="46" fillId="23" borderId="13" xfId="55" applyFont="1" applyFill="1" applyBorder="1" applyAlignment="1" applyProtection="1">
      <alignment horizontal="center" vertical="center" wrapText="1"/>
      <protection locked="0"/>
    </xf>
    <xf numFmtId="0" fontId="46" fillId="23" borderId="13" xfId="55" applyFont="1" applyFill="1" applyBorder="1" applyAlignment="1" applyProtection="1">
      <alignment horizontal="center" vertical="center"/>
      <protection locked="0"/>
    </xf>
    <xf numFmtId="0" fontId="24" fillId="0" borderId="0" xfId="57" applyFont="1" applyFill="1" applyAlignment="1" applyProtection="1">
      <alignment vertical="center"/>
      <protection locked="0"/>
    </xf>
    <xf numFmtId="0" fontId="19" fillId="0" borderId="0" xfId="57" applyFont="1" applyFill="1" applyAlignment="1" applyProtection="1">
      <alignment vertical="center"/>
      <protection locked="0"/>
    </xf>
    <xf numFmtId="0" fontId="19" fillId="0" borderId="0" xfId="57" applyFont="1" applyFill="1" applyAlignment="1" applyProtection="1">
      <alignment horizontal="center" vertical="center"/>
      <protection locked="0"/>
    </xf>
    <xf numFmtId="0" fontId="20" fillId="0" borderId="0" xfId="57" applyFont="1" applyProtection="1">
      <alignment/>
      <protection locked="0"/>
    </xf>
    <xf numFmtId="0" fontId="20" fillId="0" borderId="0" xfId="57" applyFont="1" applyAlignment="1" applyProtection="1">
      <alignment vertical="center"/>
      <protection locked="0"/>
    </xf>
    <xf numFmtId="0" fontId="36" fillId="0" borderId="0" xfId="57" applyFont="1" applyFill="1" applyAlignment="1" applyProtection="1">
      <alignment vertical="center"/>
      <protection locked="0"/>
    </xf>
    <xf numFmtId="0" fontId="20" fillId="0" borderId="0" xfId="57" applyFont="1" applyFill="1" applyAlignment="1" applyProtection="1">
      <alignment vertical="center"/>
      <protection locked="0"/>
    </xf>
    <xf numFmtId="0" fontId="20" fillId="0" borderId="0" xfId="57" applyFont="1" applyFill="1" applyAlignment="1" applyProtection="1">
      <alignment horizontal="center" vertical="center"/>
      <protection locked="0"/>
    </xf>
    <xf numFmtId="0" fontId="26" fillId="0" borderId="0" xfId="55" applyFont="1" applyAlignment="1" applyProtection="1">
      <alignment horizontal="centerContinuous" vertical="distributed"/>
      <protection locked="0"/>
    </xf>
    <xf numFmtId="0" fontId="22" fillId="0" borderId="0" xfId="55" applyFont="1" applyAlignment="1" applyProtection="1">
      <alignment horizontal="centerContinuous" vertical="distributed"/>
      <protection locked="0"/>
    </xf>
    <xf numFmtId="0" fontId="22" fillId="0" borderId="0" xfId="55" applyFont="1" applyAlignment="1" applyProtection="1">
      <alignment horizontal="centerContinuous" vertical="distributed" wrapText="1"/>
      <protection locked="0"/>
    </xf>
    <xf numFmtId="0" fontId="19" fillId="26" borderId="14" xfId="0" applyFont="1" applyFill="1" applyBorder="1" applyAlignment="1" applyProtection="1">
      <alignment horizontal="center" vertical="center"/>
      <protection locked="0"/>
    </xf>
    <xf numFmtId="0" fontId="22" fillId="0" borderId="15" xfId="55" applyFont="1" applyFill="1" applyBorder="1" applyAlignment="1" applyProtection="1">
      <alignment horizontal="centerContinuous" vertical="center"/>
      <protection locked="0"/>
    </xf>
    <xf numFmtId="165" fontId="19" fillId="0" borderId="15" xfId="55" applyNumberFormat="1" applyFont="1" applyFill="1" applyBorder="1" applyAlignment="1" applyProtection="1">
      <alignment horizontal="centerContinuous" vertical="center"/>
      <protection locked="0"/>
    </xf>
    <xf numFmtId="0" fontId="29" fillId="0" borderId="15" xfId="0" applyFont="1" applyFill="1" applyBorder="1" applyAlignment="1" applyProtection="1">
      <alignment horizontal="centerContinuous" vertical="center" wrapText="1"/>
      <protection locked="0"/>
    </xf>
    <xf numFmtId="0" fontId="30" fillId="0" borderId="15" xfId="0" applyFont="1" applyFill="1" applyBorder="1" applyAlignment="1" applyProtection="1">
      <alignment horizontal="centerContinuous" vertical="center" wrapText="1"/>
      <protection locked="0"/>
    </xf>
    <xf numFmtId="0" fontId="20" fillId="0" borderId="15" xfId="55" applyFont="1" applyBorder="1" applyAlignment="1" applyProtection="1">
      <alignment horizontal="centerContinuous" vertical="center"/>
      <protection locked="0"/>
    </xf>
    <xf numFmtId="2" fontId="36" fillId="0" borderId="15" xfId="55" applyNumberFormat="1" applyFont="1" applyBorder="1" applyAlignment="1" applyProtection="1">
      <alignment horizontal="centerContinuous" vertical="center" wrapText="1"/>
      <protection locked="0"/>
    </xf>
    <xf numFmtId="0" fontId="50" fillId="0" borderId="0" xfId="55" applyFont="1" applyAlignment="1" applyProtection="1">
      <alignment horizontal="centerContinuous" vertical="center"/>
      <protection locked="0"/>
    </xf>
    <xf numFmtId="0" fontId="42" fillId="0" borderId="0" xfId="55" applyFont="1" applyAlignment="1" applyProtection="1">
      <alignment horizontal="centerContinuous" vertical="center"/>
      <protection locked="0"/>
    </xf>
    <xf numFmtId="0" fontId="38" fillId="0" borderId="0" xfId="55" applyFont="1" applyAlignment="1" applyProtection="1">
      <alignment horizontal="centerContinuous" vertical="center"/>
      <protection locked="0"/>
    </xf>
    <xf numFmtId="0" fontId="31" fillId="0" borderId="0" xfId="55" applyFont="1" applyBorder="1" applyAlignment="1" applyProtection="1">
      <alignment horizontal="centerContinuous" vertical="center"/>
      <protection locked="0"/>
    </xf>
    <xf numFmtId="1" fontId="19" fillId="0" borderId="10" xfId="55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2" fontId="36" fillId="0" borderId="10" xfId="55" applyNumberFormat="1" applyFont="1" applyBorder="1" applyAlignment="1" applyProtection="1">
      <alignment horizontal="center" vertical="center"/>
      <protection locked="0"/>
    </xf>
    <xf numFmtId="0" fontId="36" fillId="0" borderId="10" xfId="55" applyFont="1" applyBorder="1" applyAlignment="1" applyProtection="1">
      <alignment horizontal="center" vertical="center"/>
      <protection locked="0"/>
    </xf>
    <xf numFmtId="0" fontId="31" fillId="0" borderId="11" xfId="55" applyFont="1" applyBorder="1" applyAlignment="1" applyProtection="1">
      <alignment horizontal="centerContinuous" vertical="center"/>
      <protection locked="0"/>
    </xf>
    <xf numFmtId="0" fontId="51" fillId="0" borderId="0" xfId="55" applyFont="1" applyAlignment="1" applyProtection="1">
      <alignment horizontal="centerContinuous" vertical="center"/>
      <protection locked="0"/>
    </xf>
    <xf numFmtId="0" fontId="13" fillId="0" borderId="0" xfId="55" applyFont="1" applyAlignment="1" applyProtection="1">
      <alignment horizontal="centerContinuous" vertical="center"/>
      <protection locked="0"/>
    </xf>
    <xf numFmtId="0" fontId="13" fillId="0" borderId="0" xfId="55" applyAlignment="1" applyProtection="1">
      <alignment horizontal="centerContinuous" vertical="center"/>
      <protection locked="0"/>
    </xf>
    <xf numFmtId="0" fontId="49" fillId="0" borderId="0" xfId="55" applyFont="1" applyAlignment="1" applyProtection="1">
      <alignment horizontal="centerContinuous" vertical="center"/>
      <protection locked="0"/>
    </xf>
    <xf numFmtId="0" fontId="13" fillId="0" borderId="0" xfId="55" applyAlignment="1" applyProtection="1">
      <alignment horizontal="centerContinuous" vertical="center" wrapText="1"/>
      <protection locked="0"/>
    </xf>
    <xf numFmtId="2" fontId="13" fillId="0" borderId="0" xfId="55" applyNumberFormat="1" applyAlignment="1" applyProtection="1">
      <alignment horizontal="centerContinuous" vertical="center"/>
      <protection locked="0"/>
    </xf>
    <xf numFmtId="0" fontId="22" fillId="0" borderId="16" xfId="55" applyFont="1" applyFill="1" applyBorder="1" applyAlignment="1" applyProtection="1">
      <alignment horizontal="centerContinuous" vertical="center"/>
      <protection locked="0"/>
    </xf>
    <xf numFmtId="165" fontId="19" fillId="0" borderId="16" xfId="55" applyNumberFormat="1" applyFont="1" applyFill="1" applyBorder="1" applyAlignment="1" applyProtection="1">
      <alignment horizontal="centerContinuous" vertical="center"/>
      <protection locked="0"/>
    </xf>
    <xf numFmtId="0" fontId="29" fillId="0" borderId="16" xfId="0" applyFont="1" applyFill="1" applyBorder="1" applyAlignment="1" applyProtection="1">
      <alignment horizontal="centerContinuous" vertical="center" wrapText="1"/>
      <protection locked="0"/>
    </xf>
    <xf numFmtId="0" fontId="30" fillId="0" borderId="16" xfId="0" applyFont="1" applyFill="1" applyBorder="1" applyAlignment="1" applyProtection="1">
      <alignment horizontal="centerContinuous" vertical="center" wrapText="1"/>
      <protection locked="0"/>
    </xf>
    <xf numFmtId="0" fontId="20" fillId="0" borderId="16" xfId="55" applyFont="1" applyBorder="1" applyAlignment="1" applyProtection="1">
      <alignment horizontal="centerContinuous" vertical="center"/>
      <protection locked="0"/>
    </xf>
    <xf numFmtId="2" fontId="36" fillId="0" borderId="16" xfId="55" applyNumberFormat="1" applyFont="1" applyBorder="1" applyAlignment="1" applyProtection="1">
      <alignment horizontal="centerContinuous" vertical="center" wrapText="1"/>
      <protection locked="0"/>
    </xf>
    <xf numFmtId="0" fontId="31" fillId="0" borderId="16" xfId="55" applyFont="1" applyBorder="1" applyAlignment="1" applyProtection="1">
      <alignment horizontal="centerContinuous" vertical="center"/>
      <protection locked="0"/>
    </xf>
    <xf numFmtId="0" fontId="22" fillId="0" borderId="0" xfId="55" applyFont="1" applyFill="1" applyBorder="1" applyAlignment="1" applyProtection="1">
      <alignment horizontal="centerContinuous" vertical="center"/>
      <protection locked="0"/>
    </xf>
    <xf numFmtId="165" fontId="19" fillId="0" borderId="0" xfId="55" applyNumberFormat="1" applyFont="1" applyFill="1" applyBorder="1" applyAlignment="1" applyProtection="1">
      <alignment horizontal="centerContinuous" vertical="center"/>
      <protection locked="0"/>
    </xf>
    <xf numFmtId="0" fontId="29" fillId="0" borderId="0" xfId="0" applyFont="1" applyFill="1" applyBorder="1" applyAlignment="1" applyProtection="1">
      <alignment horizontal="centerContinuous" vertical="center" wrapText="1"/>
      <protection locked="0"/>
    </xf>
    <xf numFmtId="0" fontId="30" fillId="0" borderId="0" xfId="0" applyFont="1" applyFill="1" applyBorder="1" applyAlignment="1" applyProtection="1">
      <alignment horizontal="centerContinuous" vertical="center" wrapText="1"/>
      <protection locked="0"/>
    </xf>
    <xf numFmtId="0" fontId="20" fillId="0" borderId="0" xfId="55" applyFont="1" applyBorder="1" applyAlignment="1" applyProtection="1">
      <alignment horizontal="centerContinuous" vertical="center"/>
      <protection locked="0"/>
    </xf>
    <xf numFmtId="2" fontId="36" fillId="0" borderId="0" xfId="55" applyNumberFormat="1" applyFont="1" applyBorder="1" applyAlignment="1" applyProtection="1">
      <alignment horizontal="centerContinuous" vertical="center" wrapText="1"/>
      <protection locked="0"/>
    </xf>
    <xf numFmtId="0" fontId="31" fillId="0" borderId="15" xfId="55" applyFont="1" applyBorder="1" applyAlignment="1" applyProtection="1">
      <alignment horizontal="centerContinuous" vertical="center"/>
      <protection locked="0"/>
    </xf>
    <xf numFmtId="0" fontId="28" fillId="23" borderId="1" xfId="55" applyFont="1" applyFill="1" applyBorder="1" applyAlignment="1" applyProtection="1">
      <alignment horizontal="center" vertical="center" wrapText="1"/>
      <protection locked="0"/>
    </xf>
    <xf numFmtId="0" fontId="28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3" fillId="23" borderId="13" xfId="55" applyFont="1" applyFill="1" applyBorder="1" applyAlignment="1" applyProtection="1">
      <alignment horizontal="center" vertical="center" wrapText="1"/>
      <protection locked="0"/>
    </xf>
    <xf numFmtId="0" fontId="43" fillId="23" borderId="10" xfId="55" applyFont="1" applyFill="1" applyBorder="1" applyAlignment="1" applyProtection="1">
      <alignment horizontal="center" vertical="center" wrapText="1"/>
      <protection locked="0"/>
    </xf>
    <xf numFmtId="0" fontId="43" fillId="23" borderId="17" xfId="55" applyFont="1" applyFill="1" applyBorder="1" applyAlignment="1" applyProtection="1">
      <alignment horizontal="center" vertical="center" wrapText="1"/>
      <protection locked="0"/>
    </xf>
    <xf numFmtId="0" fontId="43" fillId="23" borderId="18" xfId="55" applyFont="1" applyFill="1" applyBorder="1" applyAlignment="1" applyProtection="1">
      <alignment horizontal="center" vertical="center" wrapText="1"/>
      <protection locked="0"/>
    </xf>
    <xf numFmtId="0" fontId="43" fillId="23" borderId="13" xfId="55" applyFont="1" applyFill="1" applyBorder="1" applyAlignment="1" applyProtection="1">
      <alignment horizontal="center" vertical="center" textRotation="90" wrapText="1"/>
      <protection locked="0"/>
    </xf>
    <xf numFmtId="0" fontId="43" fillId="23" borderId="10" xfId="55" applyFont="1" applyFill="1" applyBorder="1" applyAlignment="1" applyProtection="1">
      <alignment horizontal="center" vertical="center" textRotation="90" wrapText="1"/>
      <protection locked="0"/>
    </xf>
    <xf numFmtId="0" fontId="45" fillId="23" borderId="13" xfId="55" applyFont="1" applyFill="1" applyBorder="1" applyAlignment="1" applyProtection="1">
      <alignment horizontal="center" vertical="center" textRotation="90" wrapText="1"/>
      <protection locked="0"/>
    </xf>
    <xf numFmtId="0" fontId="45" fillId="23" borderId="10" xfId="55" applyFont="1" applyFill="1" applyBorder="1" applyAlignment="1" applyProtection="1">
      <alignment horizontal="center" vertical="center" textRotation="90" wrapText="1"/>
      <protection locked="0"/>
    </xf>
    <xf numFmtId="0" fontId="43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5" fillId="23" borderId="1" xfId="55" applyFont="1" applyFill="1" applyBorder="1" applyAlignment="1" applyProtection="1">
      <alignment horizontal="center" vertical="center" textRotation="90" wrapText="1"/>
      <protection locked="0"/>
    </xf>
    <xf numFmtId="0" fontId="43" fillId="23" borderId="1" xfId="55" applyFont="1" applyFill="1" applyBorder="1" applyAlignment="1" applyProtection="1">
      <alignment horizontal="center" vertical="center" wrapText="1"/>
      <protection locked="0"/>
    </xf>
    <xf numFmtId="0" fontId="43" fillId="23" borderId="1" xfId="55" applyFont="1" applyFill="1" applyBorder="1" applyAlignment="1" applyProtection="1">
      <alignment horizontal="center" vertical="center"/>
      <protection locked="0"/>
    </xf>
    <xf numFmtId="0" fontId="43" fillId="23" borderId="13" xfId="55" applyFont="1" applyFill="1" applyBorder="1" applyAlignment="1" applyProtection="1">
      <alignment horizontal="center" vertical="center"/>
      <protection locked="0"/>
    </xf>
    <xf numFmtId="0" fontId="56" fillId="0" borderId="0" xfId="55" applyFont="1" applyProtection="1">
      <alignment/>
      <protection locked="0"/>
    </xf>
    <xf numFmtId="2" fontId="36" fillId="0" borderId="12" xfId="55" applyNumberFormat="1" applyFont="1" applyBorder="1" applyAlignment="1" applyProtection="1">
      <alignment horizontal="center" vertical="center"/>
      <protection locked="0"/>
    </xf>
    <xf numFmtId="1" fontId="23" fillId="0" borderId="12" xfId="55" applyNumberFormat="1" applyFont="1" applyBorder="1" applyAlignment="1" applyProtection="1">
      <alignment horizontal="center" vertical="center"/>
      <protection locked="0"/>
    </xf>
    <xf numFmtId="0" fontId="29" fillId="24" borderId="1" xfId="0" applyFont="1" applyFill="1" applyBorder="1" applyAlignment="1" applyProtection="1">
      <alignment vertical="center" wrapText="1"/>
      <protection locked="0"/>
    </xf>
    <xf numFmtId="1" fontId="23" fillId="0" borderId="1" xfId="55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нкур К" xfId="54"/>
    <cellStyle name="Обычный_Лист Microsoft Excel" xfId="55"/>
    <cellStyle name="Обычный_Лист Microsoft Excel 2" xfId="56"/>
    <cellStyle name="Обычный_Тюм обл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295275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4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714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13"/>
  <sheetViews>
    <sheetView tabSelected="1" view="pageBreakPreview" zoomScaleNormal="75" zoomScaleSheetLayoutView="100" zoomScalePageLayoutView="0" workbookViewId="0" topLeftCell="A71">
      <selection activeCell="I45" sqref="I45:I46"/>
    </sheetView>
  </sheetViews>
  <sheetFormatPr defaultColWidth="9.00390625" defaultRowHeight="12.75"/>
  <cols>
    <col min="1" max="1" width="3.875" style="29" customWidth="1"/>
    <col min="2" max="2" width="5.625" style="29" customWidth="1"/>
    <col min="3" max="3" width="15.00390625" style="8" customWidth="1"/>
    <col min="4" max="4" width="7.25390625" style="8" customWidth="1"/>
    <col min="5" max="5" width="5.25390625" style="8" customWidth="1"/>
    <col min="6" max="6" width="34.75390625" style="8" customWidth="1"/>
    <col min="7" max="7" width="7.25390625" style="8" customWidth="1"/>
    <col min="8" max="8" width="14.875" style="30" customWidth="1"/>
    <col min="9" max="9" width="17.125" style="31" customWidth="1"/>
    <col min="10" max="10" width="12.75390625" style="29" customWidth="1"/>
    <col min="11" max="11" width="9.125" style="8" customWidth="1"/>
    <col min="12" max="12" width="6.125" style="29" customWidth="1"/>
    <col min="13" max="16384" width="9.125" style="8" customWidth="1"/>
  </cols>
  <sheetData>
    <row r="1" spans="1:12" s="2" customFormat="1" ht="4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L1" s="62"/>
    </row>
    <row r="2" spans="1:12" s="2" customFormat="1" ht="34.5" customHeight="1">
      <c r="A2" s="1" t="e">
        <f>#REF!</f>
        <v>#REF!</v>
      </c>
      <c r="B2" s="1"/>
      <c r="C2" s="1"/>
      <c r="D2" s="1"/>
      <c r="E2" s="1"/>
      <c r="F2" s="1"/>
      <c r="G2" s="1"/>
      <c r="H2" s="1"/>
      <c r="I2" s="1"/>
      <c r="J2" s="1"/>
      <c r="L2" s="1"/>
    </row>
    <row r="3" spans="1:12" s="38" customFormat="1" ht="15.75" customHeight="1">
      <c r="A3" s="152" t="s">
        <v>0</v>
      </c>
      <c r="B3" s="153"/>
      <c r="C3" s="153"/>
      <c r="D3" s="153"/>
      <c r="E3" s="153"/>
      <c r="F3" s="153"/>
      <c r="G3" s="153"/>
      <c r="H3" s="153"/>
      <c r="I3" s="154"/>
      <c r="J3" s="153"/>
      <c r="L3" s="153"/>
    </row>
    <row r="4" spans="1:12" ht="15.75">
      <c r="A4" s="45" t="s">
        <v>12</v>
      </c>
      <c r="B4" s="45"/>
      <c r="C4" s="45"/>
      <c r="D4" s="45"/>
      <c r="E4" s="45"/>
      <c r="F4" s="45"/>
      <c r="G4" s="45"/>
      <c r="H4" s="45"/>
      <c r="I4" s="82"/>
      <c r="J4" s="45"/>
      <c r="L4" s="45"/>
    </row>
    <row r="5" spans="1:12" s="7" customFormat="1" ht="15" customHeight="1">
      <c r="A5" s="13" t="e">
        <f>#REF!</f>
        <v>#REF!</v>
      </c>
      <c r="B5" s="3"/>
      <c r="C5" s="4"/>
      <c r="D5" s="4"/>
      <c r="E5" s="4"/>
      <c r="F5" s="5"/>
      <c r="G5" s="5"/>
      <c r="H5" s="6"/>
      <c r="J5" s="14" t="s">
        <v>130</v>
      </c>
      <c r="L5" s="64"/>
    </row>
    <row r="6" spans="1:12" ht="60" customHeight="1">
      <c r="A6" s="15" t="s">
        <v>24</v>
      </c>
      <c r="B6" s="15" t="s">
        <v>29</v>
      </c>
      <c r="C6" s="16" t="s">
        <v>33</v>
      </c>
      <c r="D6" s="16" t="s">
        <v>14</v>
      </c>
      <c r="E6" s="15" t="s">
        <v>3</v>
      </c>
      <c r="F6" s="16" t="s">
        <v>34</v>
      </c>
      <c r="G6" s="16" t="s">
        <v>14</v>
      </c>
      <c r="H6" s="16" t="s">
        <v>4</v>
      </c>
      <c r="I6" s="16" t="s">
        <v>5</v>
      </c>
      <c r="J6" s="16" t="s">
        <v>26</v>
      </c>
      <c r="L6" s="16"/>
    </row>
    <row r="7" spans="1:12" s="2" customFormat="1" ht="30" customHeight="1" hidden="1">
      <c r="A7" s="10">
        <v>1</v>
      </c>
      <c r="B7" s="17"/>
      <c r="C7" s="18" t="e">
        <f>LOOKUP($B7,#REF!,#REF!)</f>
        <v>#REF!</v>
      </c>
      <c r="D7" s="19" t="e">
        <f>LOOKUP($B7,#REF!,#REF!)</f>
        <v>#REF!</v>
      </c>
      <c r="E7" s="33" t="e">
        <f>LOOKUP($B7,#REF!,#REF!)</f>
        <v>#REF!</v>
      </c>
      <c r="F7" s="32" t="e">
        <f>LOOKUP($B7,#REF!,#REF!)</f>
        <v>#REF!</v>
      </c>
      <c r="G7" s="19" t="e">
        <f>LOOKUP($B7,#REF!,#REF!)</f>
        <v>#REF!</v>
      </c>
      <c r="H7" s="20" t="e">
        <f>LOOKUP($B7,#REF!,#REF!)</f>
        <v>#REF!</v>
      </c>
      <c r="I7" s="21" t="e">
        <f>LOOKUP($B7,#REF!,#REF!)</f>
        <v>#REF!</v>
      </c>
      <c r="J7" s="11" t="s">
        <v>37</v>
      </c>
      <c r="K7" s="8"/>
      <c r="L7" s="33" t="e">
        <f>LOOKUP($B7,#REF!,#REF!)</f>
        <v>#REF!</v>
      </c>
    </row>
    <row r="8" spans="1:12" s="2" customFormat="1" ht="30.75" customHeight="1">
      <c r="A8" s="10">
        <v>1</v>
      </c>
      <c r="B8" s="17">
        <v>1</v>
      </c>
      <c r="C8" s="18" t="s">
        <v>131</v>
      </c>
      <c r="D8" s="19"/>
      <c r="E8" s="33" t="s">
        <v>25</v>
      </c>
      <c r="F8" s="18" t="s">
        <v>398</v>
      </c>
      <c r="G8" s="19"/>
      <c r="H8" s="32" t="s">
        <v>101</v>
      </c>
      <c r="I8" s="21" t="s">
        <v>393</v>
      </c>
      <c r="J8" s="79" t="s">
        <v>37</v>
      </c>
      <c r="K8" s="78" t="s">
        <v>189</v>
      </c>
      <c r="L8" s="75">
        <v>1981</v>
      </c>
    </row>
    <row r="9" spans="1:12" s="2" customFormat="1" ht="30.75" customHeight="1">
      <c r="A9" s="10">
        <v>2</v>
      </c>
      <c r="B9" s="17">
        <v>2</v>
      </c>
      <c r="C9" s="18" t="s">
        <v>103</v>
      </c>
      <c r="D9" s="19" t="s">
        <v>104</v>
      </c>
      <c r="E9" s="33" t="s">
        <v>28</v>
      </c>
      <c r="F9" s="18" t="s">
        <v>399</v>
      </c>
      <c r="G9" s="19" t="s">
        <v>241</v>
      </c>
      <c r="H9" s="32" t="s">
        <v>101</v>
      </c>
      <c r="I9" s="21" t="s">
        <v>393</v>
      </c>
      <c r="J9" s="79" t="s">
        <v>37</v>
      </c>
      <c r="K9" s="123" t="s">
        <v>209</v>
      </c>
      <c r="L9" s="75">
        <v>1981</v>
      </c>
    </row>
    <row r="10" spans="1:12" s="2" customFormat="1" ht="30.75" customHeight="1">
      <c r="A10" s="10">
        <v>3</v>
      </c>
      <c r="B10" s="17">
        <v>3</v>
      </c>
      <c r="C10" s="18" t="s">
        <v>103</v>
      </c>
      <c r="D10" s="19" t="s">
        <v>132</v>
      </c>
      <c r="E10" s="33" t="s">
        <v>28</v>
      </c>
      <c r="F10" s="18" t="s">
        <v>365</v>
      </c>
      <c r="G10" s="19" t="s">
        <v>49</v>
      </c>
      <c r="H10" s="32" t="s">
        <v>43</v>
      </c>
      <c r="I10" s="21" t="s">
        <v>225</v>
      </c>
      <c r="J10" s="79" t="s">
        <v>37</v>
      </c>
      <c r="K10" s="123" t="s">
        <v>209</v>
      </c>
      <c r="L10" s="75">
        <v>1981</v>
      </c>
    </row>
    <row r="11" spans="1:12" s="2" customFormat="1" ht="30.75" customHeight="1">
      <c r="A11" s="10">
        <v>4</v>
      </c>
      <c r="B11" s="17">
        <v>4</v>
      </c>
      <c r="C11" s="18" t="s">
        <v>103</v>
      </c>
      <c r="D11" s="19" t="s">
        <v>104</v>
      </c>
      <c r="E11" s="33" t="s">
        <v>28</v>
      </c>
      <c r="F11" s="18" t="s">
        <v>400</v>
      </c>
      <c r="G11" s="19" t="s">
        <v>133</v>
      </c>
      <c r="H11" s="32" t="s">
        <v>112</v>
      </c>
      <c r="I11" s="21" t="s">
        <v>225</v>
      </c>
      <c r="J11" s="79" t="s">
        <v>37</v>
      </c>
      <c r="K11" s="78" t="s">
        <v>209</v>
      </c>
      <c r="L11" s="75">
        <v>1981</v>
      </c>
    </row>
    <row r="12" spans="1:12" s="2" customFormat="1" ht="30.75" customHeight="1">
      <c r="A12" s="10">
        <v>5</v>
      </c>
      <c r="B12" s="17">
        <v>5</v>
      </c>
      <c r="C12" s="18" t="s">
        <v>98</v>
      </c>
      <c r="D12" s="19" t="s">
        <v>99</v>
      </c>
      <c r="E12" s="33">
        <v>2</v>
      </c>
      <c r="F12" s="18" t="s">
        <v>401</v>
      </c>
      <c r="G12" s="19" t="s">
        <v>100</v>
      </c>
      <c r="H12" s="32" t="s">
        <v>101</v>
      </c>
      <c r="I12" s="21" t="s">
        <v>393</v>
      </c>
      <c r="J12" s="79" t="s">
        <v>37</v>
      </c>
      <c r="K12" s="123" t="s">
        <v>209</v>
      </c>
      <c r="L12" s="75">
        <v>1982</v>
      </c>
    </row>
    <row r="13" spans="1:12" s="2" customFormat="1" ht="30.75" customHeight="1">
      <c r="A13" s="10">
        <v>6</v>
      </c>
      <c r="B13" s="17">
        <v>6</v>
      </c>
      <c r="C13" s="18" t="s">
        <v>98</v>
      </c>
      <c r="D13" s="19" t="s">
        <v>134</v>
      </c>
      <c r="E13" s="33">
        <v>2</v>
      </c>
      <c r="F13" s="18" t="s">
        <v>329</v>
      </c>
      <c r="G13" s="19"/>
      <c r="H13" s="32" t="s">
        <v>101</v>
      </c>
      <c r="I13" s="21" t="s">
        <v>393</v>
      </c>
      <c r="J13" s="79" t="s">
        <v>37</v>
      </c>
      <c r="K13" s="77" t="s">
        <v>209</v>
      </c>
      <c r="L13" s="75">
        <v>1982</v>
      </c>
    </row>
    <row r="14" spans="1:12" s="2" customFormat="1" ht="30.75" customHeight="1">
      <c r="A14" s="10">
        <v>7</v>
      </c>
      <c r="B14" s="17">
        <v>7</v>
      </c>
      <c r="C14" s="18" t="s">
        <v>98</v>
      </c>
      <c r="D14" s="19" t="s">
        <v>99</v>
      </c>
      <c r="E14" s="33">
        <v>2</v>
      </c>
      <c r="F14" s="18" t="s">
        <v>402</v>
      </c>
      <c r="G14" s="19" t="s">
        <v>102</v>
      </c>
      <c r="H14" s="32" t="s">
        <v>101</v>
      </c>
      <c r="I14" s="21" t="s">
        <v>393</v>
      </c>
      <c r="J14" s="79" t="s">
        <v>37</v>
      </c>
      <c r="K14" s="123" t="s">
        <v>209</v>
      </c>
      <c r="L14" s="75">
        <v>1982</v>
      </c>
    </row>
    <row r="15" spans="1:12" s="2" customFormat="1" ht="30.75" customHeight="1">
      <c r="A15" s="10">
        <v>8</v>
      </c>
      <c r="B15" s="17">
        <v>8</v>
      </c>
      <c r="C15" s="18" t="s">
        <v>110</v>
      </c>
      <c r="D15" s="19" t="s">
        <v>111</v>
      </c>
      <c r="E15" s="33" t="s">
        <v>25</v>
      </c>
      <c r="F15" s="18" t="s">
        <v>359</v>
      </c>
      <c r="G15" s="19" t="s">
        <v>106</v>
      </c>
      <c r="H15" s="32" t="s">
        <v>101</v>
      </c>
      <c r="I15" s="21" t="s">
        <v>393</v>
      </c>
      <c r="J15" s="79" t="s">
        <v>37</v>
      </c>
      <c r="K15" s="77" t="s">
        <v>209</v>
      </c>
      <c r="L15" s="75">
        <v>1987</v>
      </c>
    </row>
    <row r="16" spans="1:12" s="2" customFormat="1" ht="30.75" customHeight="1">
      <c r="A16" s="10">
        <v>9</v>
      </c>
      <c r="B16" s="17">
        <v>9</v>
      </c>
      <c r="C16" s="18" t="s">
        <v>109</v>
      </c>
      <c r="D16" s="19" t="s">
        <v>240</v>
      </c>
      <c r="E16" s="33">
        <v>3</v>
      </c>
      <c r="F16" s="18" t="s">
        <v>354</v>
      </c>
      <c r="G16" s="19" t="s">
        <v>242</v>
      </c>
      <c r="H16" s="32" t="s">
        <v>107</v>
      </c>
      <c r="I16" s="21" t="s">
        <v>225</v>
      </c>
      <c r="J16" s="79" t="s">
        <v>37</v>
      </c>
      <c r="K16" s="123" t="s">
        <v>191</v>
      </c>
      <c r="L16" s="75">
        <v>1996</v>
      </c>
    </row>
    <row r="17" spans="1:12" s="2" customFormat="1" ht="30.75" customHeight="1">
      <c r="A17" s="10">
        <v>10</v>
      </c>
      <c r="B17" s="17">
        <v>10</v>
      </c>
      <c r="C17" s="18" t="s">
        <v>182</v>
      </c>
      <c r="D17" s="19" t="s">
        <v>239</v>
      </c>
      <c r="E17" s="33" t="s">
        <v>25</v>
      </c>
      <c r="F17" s="18" t="s">
        <v>321</v>
      </c>
      <c r="G17" s="19" t="s">
        <v>105</v>
      </c>
      <c r="H17" s="32" t="s">
        <v>101</v>
      </c>
      <c r="I17" s="21" t="s">
        <v>393</v>
      </c>
      <c r="J17" s="79" t="s">
        <v>37</v>
      </c>
      <c r="K17" s="78" t="s">
        <v>191</v>
      </c>
      <c r="L17" s="75">
        <v>1994</v>
      </c>
    </row>
    <row r="18" spans="1:12" s="9" customFormat="1" ht="30.75" customHeight="1">
      <c r="A18" s="10">
        <v>11</v>
      </c>
      <c r="B18" s="17">
        <v>11</v>
      </c>
      <c r="C18" s="18" t="s">
        <v>117</v>
      </c>
      <c r="D18" s="19" t="s">
        <v>118</v>
      </c>
      <c r="E18" s="33">
        <v>1</v>
      </c>
      <c r="F18" s="18" t="s">
        <v>330</v>
      </c>
      <c r="G18" s="19" t="s">
        <v>119</v>
      </c>
      <c r="H18" s="32" t="s">
        <v>101</v>
      </c>
      <c r="I18" s="21" t="s">
        <v>393</v>
      </c>
      <c r="J18" s="79" t="s">
        <v>37</v>
      </c>
      <c r="K18" s="123" t="s">
        <v>209</v>
      </c>
      <c r="L18" s="75">
        <v>1984</v>
      </c>
    </row>
    <row r="19" spans="1:12" s="9" customFormat="1" ht="30.75" customHeight="1">
      <c r="A19" s="10">
        <v>12</v>
      </c>
      <c r="B19" s="17">
        <v>12</v>
      </c>
      <c r="C19" s="18" t="s">
        <v>143</v>
      </c>
      <c r="D19" s="19" t="s">
        <v>263</v>
      </c>
      <c r="E19" s="33" t="s">
        <v>25</v>
      </c>
      <c r="F19" s="18" t="s">
        <v>306</v>
      </c>
      <c r="G19" s="19" t="s">
        <v>140</v>
      </c>
      <c r="H19" s="32" t="s">
        <v>101</v>
      </c>
      <c r="I19" s="21" t="s">
        <v>393</v>
      </c>
      <c r="J19" s="79" t="s">
        <v>37</v>
      </c>
      <c r="K19" s="78" t="s">
        <v>189</v>
      </c>
      <c r="L19" s="75">
        <v>1984</v>
      </c>
    </row>
    <row r="20" spans="1:12" s="22" customFormat="1" ht="30.75" customHeight="1">
      <c r="A20" s="10">
        <v>13</v>
      </c>
      <c r="B20" s="17">
        <v>13</v>
      </c>
      <c r="C20" s="18" t="s">
        <v>136</v>
      </c>
      <c r="D20" s="19" t="s">
        <v>137</v>
      </c>
      <c r="E20" s="33">
        <v>3</v>
      </c>
      <c r="F20" s="18" t="s">
        <v>325</v>
      </c>
      <c r="G20" s="19" t="s">
        <v>138</v>
      </c>
      <c r="H20" s="32" t="s">
        <v>139</v>
      </c>
      <c r="I20" s="21" t="s">
        <v>225</v>
      </c>
      <c r="J20" s="79" t="s">
        <v>37</v>
      </c>
      <c r="K20" s="123" t="s">
        <v>189</v>
      </c>
      <c r="L20" s="75">
        <v>1985</v>
      </c>
    </row>
    <row r="21" spans="1:12" s="22" customFormat="1" ht="30.75" customHeight="1">
      <c r="A21" s="10">
        <v>14</v>
      </c>
      <c r="B21" s="17">
        <v>14</v>
      </c>
      <c r="C21" s="18" t="s">
        <v>108</v>
      </c>
      <c r="D21" s="19" t="s">
        <v>264</v>
      </c>
      <c r="E21" s="33">
        <v>3</v>
      </c>
      <c r="F21" s="18" t="s">
        <v>328</v>
      </c>
      <c r="G21" s="19" t="s">
        <v>243</v>
      </c>
      <c r="H21" s="32"/>
      <c r="I21" s="21" t="s">
        <v>225</v>
      </c>
      <c r="J21" s="79" t="s">
        <v>37</v>
      </c>
      <c r="K21" s="123" t="s">
        <v>189</v>
      </c>
      <c r="L21" s="75">
        <v>1983</v>
      </c>
    </row>
    <row r="22" spans="1:12" s="2" customFormat="1" ht="30.75" customHeight="1">
      <c r="A22" s="10">
        <v>15</v>
      </c>
      <c r="B22" s="17">
        <v>15</v>
      </c>
      <c r="C22" s="18" t="s">
        <v>47</v>
      </c>
      <c r="D22" s="19" t="s">
        <v>56</v>
      </c>
      <c r="E22" s="33">
        <v>2</v>
      </c>
      <c r="F22" s="18" t="s">
        <v>59</v>
      </c>
      <c r="G22" s="19" t="s">
        <v>55</v>
      </c>
      <c r="H22" s="32" t="s">
        <v>52</v>
      </c>
      <c r="I22" s="21" t="s">
        <v>393</v>
      </c>
      <c r="J22" s="79" t="s">
        <v>37</v>
      </c>
      <c r="K22" s="123" t="s">
        <v>191</v>
      </c>
      <c r="L22" s="75">
        <v>1995</v>
      </c>
    </row>
    <row r="23" spans="1:12" s="2" customFormat="1" ht="30.75" customHeight="1">
      <c r="A23" s="10">
        <v>16</v>
      </c>
      <c r="B23" s="17">
        <v>16</v>
      </c>
      <c r="C23" s="18" t="s">
        <v>113</v>
      </c>
      <c r="D23" s="19" t="s">
        <v>114</v>
      </c>
      <c r="E23" s="33">
        <v>2</v>
      </c>
      <c r="F23" s="18" t="s">
        <v>308</v>
      </c>
      <c r="G23" s="19" t="s">
        <v>115</v>
      </c>
      <c r="H23" s="32" t="s">
        <v>116</v>
      </c>
      <c r="I23" s="21" t="s">
        <v>393</v>
      </c>
      <c r="J23" s="79" t="s">
        <v>37</v>
      </c>
      <c r="K23" s="123" t="s">
        <v>191</v>
      </c>
      <c r="L23" s="75">
        <v>1993</v>
      </c>
    </row>
    <row r="24" spans="1:12" s="2" customFormat="1" ht="30.75" customHeight="1">
      <c r="A24" s="10">
        <v>17</v>
      </c>
      <c r="B24" s="17">
        <v>17</v>
      </c>
      <c r="C24" s="18" t="s">
        <v>46</v>
      </c>
      <c r="D24" s="19"/>
      <c r="E24" s="33" t="s">
        <v>27</v>
      </c>
      <c r="F24" s="18" t="s">
        <v>58</v>
      </c>
      <c r="G24" s="19" t="s">
        <v>51</v>
      </c>
      <c r="H24" s="32" t="s">
        <v>52</v>
      </c>
      <c r="I24" s="21" t="s">
        <v>393</v>
      </c>
      <c r="J24" s="79" t="s">
        <v>37</v>
      </c>
      <c r="K24" s="123" t="s">
        <v>209</v>
      </c>
      <c r="L24" s="75">
        <v>1980</v>
      </c>
    </row>
    <row r="25" spans="1:12" s="2" customFormat="1" ht="30.75" customHeight="1">
      <c r="A25" s="10">
        <v>17</v>
      </c>
      <c r="B25" s="17"/>
      <c r="C25" s="18" t="s">
        <v>46</v>
      </c>
      <c r="D25" s="19"/>
      <c r="E25" s="33" t="s">
        <v>27</v>
      </c>
      <c r="F25" s="18" t="s">
        <v>334</v>
      </c>
      <c r="G25" s="19" t="s">
        <v>55</v>
      </c>
      <c r="H25" s="32" t="s">
        <v>52</v>
      </c>
      <c r="I25" s="21" t="s">
        <v>393</v>
      </c>
      <c r="J25" s="79" t="s">
        <v>37</v>
      </c>
      <c r="K25" s="123" t="s">
        <v>209</v>
      </c>
      <c r="L25" s="75">
        <v>1980</v>
      </c>
    </row>
    <row r="26" spans="1:12" s="2" customFormat="1" ht="30.75" customHeight="1">
      <c r="A26" s="10">
        <v>18</v>
      </c>
      <c r="B26" s="17">
        <v>18</v>
      </c>
      <c r="C26" s="18" t="s">
        <v>141</v>
      </c>
      <c r="D26" s="19"/>
      <c r="E26" s="33">
        <v>3</v>
      </c>
      <c r="F26" s="18" t="s">
        <v>334</v>
      </c>
      <c r="G26" s="19" t="s">
        <v>55</v>
      </c>
      <c r="H26" s="32" t="s">
        <v>52</v>
      </c>
      <c r="I26" s="21" t="s">
        <v>393</v>
      </c>
      <c r="J26" s="79" t="s">
        <v>37</v>
      </c>
      <c r="K26" s="123" t="s">
        <v>191</v>
      </c>
      <c r="L26" s="75">
        <v>1997</v>
      </c>
    </row>
    <row r="27" spans="1:12" s="2" customFormat="1" ht="30.75" customHeight="1">
      <c r="A27" s="10">
        <v>19</v>
      </c>
      <c r="B27" s="17">
        <v>19</v>
      </c>
      <c r="C27" s="18" t="s">
        <v>142</v>
      </c>
      <c r="D27" s="19" t="s">
        <v>210</v>
      </c>
      <c r="E27" s="33" t="s">
        <v>27</v>
      </c>
      <c r="F27" s="18" t="s">
        <v>403</v>
      </c>
      <c r="G27" s="19" t="s">
        <v>211</v>
      </c>
      <c r="H27" s="32" t="s">
        <v>215</v>
      </c>
      <c r="I27" s="21" t="s">
        <v>212</v>
      </c>
      <c r="J27" s="79" t="s">
        <v>37</v>
      </c>
      <c r="K27" s="78" t="s">
        <v>209</v>
      </c>
      <c r="L27" s="75">
        <v>1985</v>
      </c>
    </row>
    <row r="28" spans="1:12" s="2" customFormat="1" ht="30.75" customHeight="1">
      <c r="A28" s="10">
        <v>20</v>
      </c>
      <c r="B28" s="17">
        <v>20</v>
      </c>
      <c r="C28" s="18" t="s">
        <v>229</v>
      </c>
      <c r="D28" s="19"/>
      <c r="E28" s="33" t="s">
        <v>230</v>
      </c>
      <c r="F28" s="18" t="s">
        <v>364</v>
      </c>
      <c r="G28" s="19" t="s">
        <v>216</v>
      </c>
      <c r="H28" s="32" t="s">
        <v>214</v>
      </c>
      <c r="I28" s="21" t="s">
        <v>212</v>
      </c>
      <c r="J28" s="79" t="s">
        <v>37</v>
      </c>
      <c r="K28" s="78" t="s">
        <v>209</v>
      </c>
      <c r="L28" s="75">
        <v>0</v>
      </c>
    </row>
    <row r="29" spans="1:12" s="2" customFormat="1" ht="30.75" customHeight="1">
      <c r="A29" s="10">
        <v>21</v>
      </c>
      <c r="B29" s="17">
        <v>21</v>
      </c>
      <c r="C29" s="18" t="s">
        <v>142</v>
      </c>
      <c r="D29" s="19" t="s">
        <v>210</v>
      </c>
      <c r="E29" s="33" t="s">
        <v>27</v>
      </c>
      <c r="F29" s="18" t="s">
        <v>358</v>
      </c>
      <c r="G29" s="19" t="s">
        <v>213</v>
      </c>
      <c r="H29" s="32" t="s">
        <v>214</v>
      </c>
      <c r="I29" s="21" t="s">
        <v>212</v>
      </c>
      <c r="J29" s="79" t="s">
        <v>37</v>
      </c>
      <c r="K29" s="78" t="s">
        <v>209</v>
      </c>
      <c r="L29" s="75">
        <v>1985</v>
      </c>
    </row>
    <row r="30" spans="1:12" s="2" customFormat="1" ht="30.75" customHeight="1">
      <c r="A30" s="10">
        <v>22</v>
      </c>
      <c r="B30" s="17">
        <v>22</v>
      </c>
      <c r="C30" s="18" t="s">
        <v>149</v>
      </c>
      <c r="D30" s="19" t="s">
        <v>217</v>
      </c>
      <c r="E30" s="33">
        <v>1</v>
      </c>
      <c r="F30" s="18" t="s">
        <v>364</v>
      </c>
      <c r="G30" s="19" t="s">
        <v>216</v>
      </c>
      <c r="H30" s="32" t="s">
        <v>214</v>
      </c>
      <c r="I30" s="21" t="s">
        <v>212</v>
      </c>
      <c r="J30" s="79" t="s">
        <v>37</v>
      </c>
      <c r="K30" s="78" t="s">
        <v>209</v>
      </c>
      <c r="L30" s="75">
        <v>1972</v>
      </c>
    </row>
    <row r="31" spans="1:12" s="2" customFormat="1" ht="30.75" customHeight="1">
      <c r="A31" s="10">
        <v>23</v>
      </c>
      <c r="B31" s="17">
        <v>23</v>
      </c>
      <c r="C31" s="18" t="s">
        <v>144</v>
      </c>
      <c r="D31" s="19" t="s">
        <v>218</v>
      </c>
      <c r="E31" s="33" t="s">
        <v>27</v>
      </c>
      <c r="F31" s="18" t="s">
        <v>339</v>
      </c>
      <c r="G31" s="19"/>
      <c r="H31" s="32" t="s">
        <v>222</v>
      </c>
      <c r="I31" s="21" t="s">
        <v>219</v>
      </c>
      <c r="J31" s="79" t="s">
        <v>37</v>
      </c>
      <c r="K31" s="78" t="s">
        <v>188</v>
      </c>
      <c r="L31" s="75">
        <v>1992</v>
      </c>
    </row>
    <row r="32" spans="1:12" s="2" customFormat="1" ht="30.75" customHeight="1">
      <c r="A32" s="10">
        <v>24</v>
      </c>
      <c r="B32" s="17">
        <v>24</v>
      </c>
      <c r="C32" s="18" t="s">
        <v>150</v>
      </c>
      <c r="D32" s="19" t="s">
        <v>220</v>
      </c>
      <c r="E32" s="33">
        <v>2</v>
      </c>
      <c r="F32" s="18" t="s">
        <v>344</v>
      </c>
      <c r="G32" s="19" t="s">
        <v>221</v>
      </c>
      <c r="H32" s="32" t="s">
        <v>223</v>
      </c>
      <c r="I32" s="21" t="s">
        <v>224</v>
      </c>
      <c r="J32" s="79" t="s">
        <v>37</v>
      </c>
      <c r="K32" s="78" t="s">
        <v>191</v>
      </c>
      <c r="L32" s="75">
        <v>1997</v>
      </c>
    </row>
    <row r="33" spans="1:12" s="2" customFormat="1" ht="30.75" customHeight="1">
      <c r="A33" s="10">
        <v>25</v>
      </c>
      <c r="B33" s="17">
        <v>25</v>
      </c>
      <c r="C33" s="18" t="s">
        <v>145</v>
      </c>
      <c r="D33" s="19" t="s">
        <v>146</v>
      </c>
      <c r="E33" s="33" t="s">
        <v>25</v>
      </c>
      <c r="F33" s="18" t="s">
        <v>350</v>
      </c>
      <c r="G33" s="19" t="s">
        <v>147</v>
      </c>
      <c r="H33" s="32" t="s">
        <v>148</v>
      </c>
      <c r="I33" s="21" t="s">
        <v>225</v>
      </c>
      <c r="J33" s="79" t="s">
        <v>37</v>
      </c>
      <c r="K33" s="123" t="s">
        <v>189</v>
      </c>
      <c r="L33" s="75">
        <v>1988</v>
      </c>
    </row>
    <row r="34" spans="1:12" s="2" customFormat="1" ht="30.75" customHeight="1">
      <c r="A34" s="10">
        <v>26</v>
      </c>
      <c r="B34" s="17">
        <v>26</v>
      </c>
      <c r="C34" s="18" t="s">
        <v>158</v>
      </c>
      <c r="D34" s="19"/>
      <c r="E34" s="33" t="s">
        <v>25</v>
      </c>
      <c r="F34" s="18" t="s">
        <v>352</v>
      </c>
      <c r="G34" s="19" t="s">
        <v>226</v>
      </c>
      <c r="H34" s="32" t="s">
        <v>297</v>
      </c>
      <c r="I34" s="21" t="s">
        <v>225</v>
      </c>
      <c r="J34" s="79" t="s">
        <v>386</v>
      </c>
      <c r="K34" s="78" t="s">
        <v>188</v>
      </c>
      <c r="L34" s="75">
        <v>1990</v>
      </c>
    </row>
    <row r="35" spans="1:12" s="2" customFormat="1" ht="30.75" customHeight="1">
      <c r="A35" s="10">
        <v>27</v>
      </c>
      <c r="B35" s="17">
        <v>27</v>
      </c>
      <c r="C35" s="18" t="s">
        <v>151</v>
      </c>
      <c r="D35" s="19"/>
      <c r="E35" s="33">
        <v>3</v>
      </c>
      <c r="F35" s="18" t="s">
        <v>351</v>
      </c>
      <c r="G35" s="19" t="s">
        <v>227</v>
      </c>
      <c r="H35" s="32" t="s">
        <v>42</v>
      </c>
      <c r="I35" s="21" t="s">
        <v>394</v>
      </c>
      <c r="J35" s="79" t="s">
        <v>37</v>
      </c>
      <c r="K35" s="78" t="s">
        <v>191</v>
      </c>
      <c r="L35" s="75">
        <v>1996</v>
      </c>
    </row>
    <row r="36" spans="1:12" s="2" customFormat="1" ht="30.75" customHeight="1">
      <c r="A36" s="10">
        <v>28</v>
      </c>
      <c r="B36" s="17">
        <v>29</v>
      </c>
      <c r="C36" s="18" t="s">
        <v>174</v>
      </c>
      <c r="D36" s="19"/>
      <c r="E36" s="33" t="s">
        <v>27</v>
      </c>
      <c r="F36" s="18" t="s">
        <v>307</v>
      </c>
      <c r="G36" s="19"/>
      <c r="H36" s="32" t="s">
        <v>298</v>
      </c>
      <c r="I36" s="21" t="s">
        <v>265</v>
      </c>
      <c r="J36" s="79" t="s">
        <v>37</v>
      </c>
      <c r="K36" s="78" t="s">
        <v>188</v>
      </c>
      <c r="L36" s="75">
        <v>1992</v>
      </c>
    </row>
    <row r="37" spans="1:12" s="2" customFormat="1" ht="30.75" customHeight="1">
      <c r="A37" s="10">
        <v>29</v>
      </c>
      <c r="B37" s="17">
        <v>30</v>
      </c>
      <c r="C37" s="18" t="s">
        <v>175</v>
      </c>
      <c r="D37" s="19"/>
      <c r="E37" s="33" t="s">
        <v>27</v>
      </c>
      <c r="F37" s="18" t="s">
        <v>404</v>
      </c>
      <c r="G37" s="19"/>
      <c r="H37" s="32" t="s">
        <v>298</v>
      </c>
      <c r="I37" s="21" t="s">
        <v>265</v>
      </c>
      <c r="J37" s="79" t="s">
        <v>37</v>
      </c>
      <c r="K37" s="78" t="s">
        <v>209</v>
      </c>
      <c r="L37" s="75">
        <v>1992</v>
      </c>
    </row>
    <row r="38" spans="1:12" s="2" customFormat="1" ht="30.75" customHeight="1">
      <c r="A38" s="10">
        <v>30</v>
      </c>
      <c r="B38" s="17">
        <v>31</v>
      </c>
      <c r="C38" s="18" t="s">
        <v>176</v>
      </c>
      <c r="D38" s="19"/>
      <c r="E38" s="33" t="s">
        <v>27</v>
      </c>
      <c r="F38" s="18" t="s">
        <v>405</v>
      </c>
      <c r="G38" s="19"/>
      <c r="H38" s="32" t="s">
        <v>298</v>
      </c>
      <c r="I38" s="21" t="s">
        <v>265</v>
      </c>
      <c r="J38" s="79" t="s">
        <v>37</v>
      </c>
      <c r="K38" s="78" t="s">
        <v>209</v>
      </c>
      <c r="L38" s="75">
        <v>1984</v>
      </c>
    </row>
    <row r="39" spans="1:12" s="2" customFormat="1" ht="30.75" customHeight="1">
      <c r="A39" s="10">
        <v>31</v>
      </c>
      <c r="B39" s="17">
        <v>32</v>
      </c>
      <c r="C39" s="18" t="s">
        <v>177</v>
      </c>
      <c r="D39" s="19"/>
      <c r="E39" s="33">
        <v>1</v>
      </c>
      <c r="F39" s="18" t="s">
        <v>362</v>
      </c>
      <c r="G39" s="19"/>
      <c r="H39" s="32" t="s">
        <v>298</v>
      </c>
      <c r="I39" s="21" t="s">
        <v>265</v>
      </c>
      <c r="J39" s="79" t="s">
        <v>37</v>
      </c>
      <c r="K39" s="78" t="s">
        <v>209</v>
      </c>
      <c r="L39" s="75">
        <v>1993</v>
      </c>
    </row>
    <row r="40" spans="1:12" s="2" customFormat="1" ht="30.75" customHeight="1">
      <c r="A40" s="10">
        <v>32</v>
      </c>
      <c r="B40" s="17">
        <v>34</v>
      </c>
      <c r="C40" s="18" t="s">
        <v>178</v>
      </c>
      <c r="D40" s="19"/>
      <c r="E40" s="33">
        <v>1</v>
      </c>
      <c r="F40" s="18" t="s">
        <v>335</v>
      </c>
      <c r="G40" s="19"/>
      <c r="H40" s="32" t="s">
        <v>298</v>
      </c>
      <c r="I40" s="21" t="s">
        <v>265</v>
      </c>
      <c r="J40" s="79" t="s">
        <v>37</v>
      </c>
      <c r="K40" s="77" t="s">
        <v>191</v>
      </c>
      <c r="L40" s="75">
        <v>1994</v>
      </c>
    </row>
    <row r="41" spans="1:12" s="2" customFormat="1" ht="30.75" customHeight="1">
      <c r="A41" s="10">
        <v>33</v>
      </c>
      <c r="B41" s="17">
        <v>35</v>
      </c>
      <c r="C41" s="18" t="s">
        <v>179</v>
      </c>
      <c r="D41" s="19"/>
      <c r="E41" s="33">
        <v>2</v>
      </c>
      <c r="F41" s="18" t="s">
        <v>326</v>
      </c>
      <c r="G41" s="19"/>
      <c r="H41" s="32" t="s">
        <v>298</v>
      </c>
      <c r="I41" s="21" t="s">
        <v>265</v>
      </c>
      <c r="J41" s="79" t="s">
        <v>37</v>
      </c>
      <c r="K41" s="78" t="s">
        <v>191</v>
      </c>
      <c r="L41" s="75">
        <v>1995</v>
      </c>
    </row>
    <row r="42" spans="1:12" s="2" customFormat="1" ht="30.75" customHeight="1">
      <c r="A42" s="10">
        <v>34</v>
      </c>
      <c r="B42" s="17">
        <v>36</v>
      </c>
      <c r="C42" s="18" t="s">
        <v>180</v>
      </c>
      <c r="D42" s="19"/>
      <c r="E42" s="33">
        <v>2</v>
      </c>
      <c r="F42" s="18" t="s">
        <v>406</v>
      </c>
      <c r="G42" s="19"/>
      <c r="H42" s="32" t="s">
        <v>298</v>
      </c>
      <c r="I42" s="21" t="s">
        <v>265</v>
      </c>
      <c r="J42" s="79" t="s">
        <v>37</v>
      </c>
      <c r="K42" s="78" t="s">
        <v>191</v>
      </c>
      <c r="L42" s="75">
        <v>1996</v>
      </c>
    </row>
    <row r="43" spans="1:12" s="2" customFormat="1" ht="30.75" customHeight="1">
      <c r="A43" s="10">
        <v>35</v>
      </c>
      <c r="B43" s="17">
        <v>37</v>
      </c>
      <c r="C43" s="18" t="s">
        <v>181</v>
      </c>
      <c r="D43" s="19"/>
      <c r="E43" s="33">
        <v>2</v>
      </c>
      <c r="F43" s="18" t="s">
        <v>336</v>
      </c>
      <c r="G43" s="19"/>
      <c r="H43" s="32" t="s">
        <v>298</v>
      </c>
      <c r="I43" s="21" t="s">
        <v>265</v>
      </c>
      <c r="J43" s="79" t="s">
        <v>37</v>
      </c>
      <c r="K43" s="78" t="s">
        <v>191</v>
      </c>
      <c r="L43" s="75">
        <v>1995</v>
      </c>
    </row>
    <row r="44" spans="1:12" s="2" customFormat="1" ht="30.75" customHeight="1">
      <c r="A44" s="10">
        <v>36</v>
      </c>
      <c r="B44" s="17">
        <v>38</v>
      </c>
      <c r="C44" s="18" t="s">
        <v>175</v>
      </c>
      <c r="D44" s="19"/>
      <c r="E44" s="33" t="s">
        <v>27</v>
      </c>
      <c r="F44" s="18" t="s">
        <v>407</v>
      </c>
      <c r="G44" s="19"/>
      <c r="H44" s="32" t="s">
        <v>298</v>
      </c>
      <c r="I44" s="21" t="s">
        <v>265</v>
      </c>
      <c r="J44" s="79" t="s">
        <v>37</v>
      </c>
      <c r="K44" s="78" t="s">
        <v>302</v>
      </c>
      <c r="L44" s="75">
        <v>1992</v>
      </c>
    </row>
    <row r="45" spans="1:12" s="2" customFormat="1" ht="30.75" customHeight="1">
      <c r="A45" s="10">
        <v>37</v>
      </c>
      <c r="B45" s="17">
        <v>40</v>
      </c>
      <c r="C45" s="18" t="s">
        <v>152</v>
      </c>
      <c r="D45" s="19"/>
      <c r="E45" s="33" t="s">
        <v>27</v>
      </c>
      <c r="F45" s="18" t="s">
        <v>408</v>
      </c>
      <c r="G45" s="19" t="s">
        <v>234</v>
      </c>
      <c r="H45" s="32" t="s">
        <v>237</v>
      </c>
      <c r="I45" s="21" t="s">
        <v>432</v>
      </c>
      <c r="J45" s="79" t="s">
        <v>37</v>
      </c>
      <c r="K45" s="77" t="s">
        <v>209</v>
      </c>
      <c r="L45" s="75">
        <v>1977</v>
      </c>
    </row>
    <row r="46" spans="1:12" s="2" customFormat="1" ht="30.75" customHeight="1">
      <c r="A46" s="10">
        <v>38</v>
      </c>
      <c r="B46" s="17">
        <v>41</v>
      </c>
      <c r="C46" s="18" t="s">
        <v>152</v>
      </c>
      <c r="D46" s="19"/>
      <c r="E46" s="33" t="s">
        <v>27</v>
      </c>
      <c r="F46" s="18" t="s">
        <v>409</v>
      </c>
      <c r="G46" s="19" t="s">
        <v>235</v>
      </c>
      <c r="H46" s="32" t="s">
        <v>236</v>
      </c>
      <c r="I46" s="21" t="s">
        <v>432</v>
      </c>
      <c r="J46" s="79" t="s">
        <v>37</v>
      </c>
      <c r="K46" s="77" t="s">
        <v>209</v>
      </c>
      <c r="L46" s="75">
        <v>1977</v>
      </c>
    </row>
    <row r="47" spans="1:12" s="2" customFormat="1" ht="30.75" customHeight="1">
      <c r="A47" s="10">
        <v>39</v>
      </c>
      <c r="B47" s="17">
        <v>42</v>
      </c>
      <c r="C47" s="18" t="s">
        <v>85</v>
      </c>
      <c r="D47" s="19" t="s">
        <v>86</v>
      </c>
      <c r="E47" s="33">
        <v>2</v>
      </c>
      <c r="F47" s="18" t="s">
        <v>410</v>
      </c>
      <c r="G47" s="19" t="s">
        <v>88</v>
      </c>
      <c r="H47" s="32" t="s">
        <v>87</v>
      </c>
      <c r="I47" s="21" t="s">
        <v>395</v>
      </c>
      <c r="J47" s="79" t="s">
        <v>37</v>
      </c>
      <c r="K47" s="78" t="s">
        <v>209</v>
      </c>
      <c r="L47" s="75">
        <v>1981</v>
      </c>
    </row>
    <row r="48" spans="1:12" s="2" customFormat="1" ht="30.75" customHeight="1">
      <c r="A48" s="10">
        <v>40</v>
      </c>
      <c r="B48" s="17">
        <v>43</v>
      </c>
      <c r="C48" s="18" t="s">
        <v>85</v>
      </c>
      <c r="D48" s="19" t="s">
        <v>86</v>
      </c>
      <c r="E48" s="33">
        <v>2</v>
      </c>
      <c r="F48" s="18" t="s">
        <v>316</v>
      </c>
      <c r="G48" s="19" t="s">
        <v>89</v>
      </c>
      <c r="H48" s="32" t="s">
        <v>231</v>
      </c>
      <c r="I48" s="21" t="s">
        <v>395</v>
      </c>
      <c r="J48" s="79" t="s">
        <v>37</v>
      </c>
      <c r="K48" s="77" t="s">
        <v>209</v>
      </c>
      <c r="L48" s="75">
        <v>1981</v>
      </c>
    </row>
    <row r="49" spans="1:12" s="2" customFormat="1" ht="30.75" customHeight="1">
      <c r="A49" s="10">
        <v>41</v>
      </c>
      <c r="B49" s="17">
        <v>44</v>
      </c>
      <c r="C49" s="18" t="s">
        <v>153</v>
      </c>
      <c r="D49" s="19" t="s">
        <v>228</v>
      </c>
      <c r="E49" s="33" t="s">
        <v>25</v>
      </c>
      <c r="F49" s="18" t="s">
        <v>349</v>
      </c>
      <c r="G49" s="19" t="s">
        <v>233</v>
      </c>
      <c r="H49" s="32" t="s">
        <v>232</v>
      </c>
      <c r="I49" s="21" t="s">
        <v>395</v>
      </c>
      <c r="J49" s="79" t="s">
        <v>37</v>
      </c>
      <c r="K49" s="77" t="s">
        <v>189</v>
      </c>
      <c r="L49" s="75">
        <v>1982</v>
      </c>
    </row>
    <row r="50" spans="1:12" s="2" customFormat="1" ht="30.75" customHeight="1">
      <c r="A50" s="10">
        <v>42</v>
      </c>
      <c r="B50" s="17">
        <v>45</v>
      </c>
      <c r="C50" s="18" t="s">
        <v>155</v>
      </c>
      <c r="D50" s="19" t="s">
        <v>248</v>
      </c>
      <c r="E50" s="33" t="s">
        <v>28</v>
      </c>
      <c r="F50" s="18" t="s">
        <v>356</v>
      </c>
      <c r="G50" s="19" t="s">
        <v>249</v>
      </c>
      <c r="H50" s="32" t="s">
        <v>250</v>
      </c>
      <c r="I50" s="21" t="s">
        <v>397</v>
      </c>
      <c r="J50" s="79" t="s">
        <v>37</v>
      </c>
      <c r="K50" s="78" t="s">
        <v>209</v>
      </c>
      <c r="L50" s="75">
        <v>1973</v>
      </c>
    </row>
    <row r="51" spans="1:12" s="2" customFormat="1" ht="30.75" customHeight="1">
      <c r="A51" s="10">
        <v>43</v>
      </c>
      <c r="B51" s="17">
        <v>46</v>
      </c>
      <c r="C51" s="18" t="s">
        <v>154</v>
      </c>
      <c r="D51" s="19"/>
      <c r="E51" s="33" t="s">
        <v>27</v>
      </c>
      <c r="F51" s="18" t="s">
        <v>303</v>
      </c>
      <c r="G51" s="19" t="s">
        <v>251</v>
      </c>
      <c r="H51" s="32" t="s">
        <v>250</v>
      </c>
      <c r="I51" s="21" t="s">
        <v>397</v>
      </c>
      <c r="J51" s="79" t="s">
        <v>37</v>
      </c>
      <c r="K51" s="78" t="s">
        <v>188</v>
      </c>
      <c r="L51" s="75">
        <v>1990</v>
      </c>
    </row>
    <row r="52" spans="1:12" s="2" customFormat="1" ht="30.75" customHeight="1">
      <c r="A52" s="10">
        <v>44</v>
      </c>
      <c r="B52" s="17">
        <v>47</v>
      </c>
      <c r="C52" s="18" t="s">
        <v>155</v>
      </c>
      <c r="D52" s="19" t="s">
        <v>248</v>
      </c>
      <c r="E52" s="33" t="s">
        <v>28</v>
      </c>
      <c r="F52" s="18" t="s">
        <v>361</v>
      </c>
      <c r="G52" s="19" t="s">
        <v>254</v>
      </c>
      <c r="H52" s="32" t="s">
        <v>250</v>
      </c>
      <c r="I52" s="21" t="s">
        <v>397</v>
      </c>
      <c r="J52" s="79" t="s">
        <v>37</v>
      </c>
      <c r="K52" s="78" t="s">
        <v>209</v>
      </c>
      <c r="L52" s="75">
        <v>1973</v>
      </c>
    </row>
    <row r="53" spans="1:12" s="2" customFormat="1" ht="30.75" customHeight="1">
      <c r="A53" s="10">
        <v>45</v>
      </c>
      <c r="B53" s="17">
        <v>48</v>
      </c>
      <c r="C53" s="18" t="s">
        <v>154</v>
      </c>
      <c r="D53" s="19"/>
      <c r="E53" s="33" t="s">
        <v>27</v>
      </c>
      <c r="F53" s="18" t="s">
        <v>320</v>
      </c>
      <c r="G53" s="19" t="s">
        <v>255</v>
      </c>
      <c r="H53" s="32" t="s">
        <v>253</v>
      </c>
      <c r="I53" s="21" t="s">
        <v>397</v>
      </c>
      <c r="J53" s="79" t="s">
        <v>37</v>
      </c>
      <c r="K53" s="78" t="s">
        <v>188</v>
      </c>
      <c r="L53" s="75">
        <v>1990</v>
      </c>
    </row>
    <row r="54" spans="1:12" s="23" customFormat="1" ht="30.75" customHeight="1">
      <c r="A54" s="10">
        <v>46</v>
      </c>
      <c r="B54" s="17">
        <v>49</v>
      </c>
      <c r="C54" s="18" t="s">
        <v>155</v>
      </c>
      <c r="D54" s="19" t="s">
        <v>248</v>
      </c>
      <c r="E54" s="33" t="s">
        <v>28</v>
      </c>
      <c r="F54" s="18" t="s">
        <v>367</v>
      </c>
      <c r="G54" s="19" t="s">
        <v>256</v>
      </c>
      <c r="H54" s="32" t="s">
        <v>250</v>
      </c>
      <c r="I54" s="21" t="s">
        <v>397</v>
      </c>
      <c r="J54" s="79" t="s">
        <v>37</v>
      </c>
      <c r="K54" s="78" t="s">
        <v>209</v>
      </c>
      <c r="L54" s="75">
        <v>1973</v>
      </c>
    </row>
    <row r="55" spans="1:12" s="2" customFormat="1" ht="30.75" customHeight="1">
      <c r="A55" s="10">
        <v>47</v>
      </c>
      <c r="B55" s="17">
        <v>50</v>
      </c>
      <c r="C55" s="18" t="s">
        <v>156</v>
      </c>
      <c r="D55" s="19" t="s">
        <v>261</v>
      </c>
      <c r="E55" s="33">
        <v>2</v>
      </c>
      <c r="F55" s="18" t="s">
        <v>348</v>
      </c>
      <c r="G55" s="19" t="s">
        <v>257</v>
      </c>
      <c r="H55" s="32" t="s">
        <v>252</v>
      </c>
      <c r="I55" s="21" t="s">
        <v>397</v>
      </c>
      <c r="J55" s="79" t="s">
        <v>37</v>
      </c>
      <c r="K55" s="78" t="s">
        <v>191</v>
      </c>
      <c r="L55" s="75">
        <v>1997</v>
      </c>
    </row>
    <row r="56" spans="1:12" s="2" customFormat="1" ht="30.75" customHeight="1">
      <c r="A56" s="10">
        <v>48</v>
      </c>
      <c r="B56" s="17">
        <v>51</v>
      </c>
      <c r="C56" s="18" t="s">
        <v>157</v>
      </c>
      <c r="D56" s="19"/>
      <c r="E56" s="33" t="s">
        <v>25</v>
      </c>
      <c r="F56" s="18" t="s">
        <v>318</v>
      </c>
      <c r="G56" s="19" t="s">
        <v>245</v>
      </c>
      <c r="H56" s="32" t="s">
        <v>246</v>
      </c>
      <c r="I56" s="21" t="s">
        <v>397</v>
      </c>
      <c r="J56" s="79" t="s">
        <v>37</v>
      </c>
      <c r="K56" s="78" t="s">
        <v>189</v>
      </c>
      <c r="L56" s="75">
        <v>1984</v>
      </c>
    </row>
    <row r="57" spans="1:12" s="2" customFormat="1" ht="30.75" customHeight="1">
      <c r="A57" s="10">
        <v>49</v>
      </c>
      <c r="B57" s="17">
        <v>52</v>
      </c>
      <c r="C57" s="18" t="s">
        <v>62</v>
      </c>
      <c r="D57" s="19"/>
      <c r="E57" s="33">
        <v>2</v>
      </c>
      <c r="F57" s="18" t="s">
        <v>123</v>
      </c>
      <c r="G57" s="19" t="s">
        <v>63</v>
      </c>
      <c r="H57" s="32" t="s">
        <v>247</v>
      </c>
      <c r="I57" s="21" t="s">
        <v>397</v>
      </c>
      <c r="J57" s="79" t="s">
        <v>37</v>
      </c>
      <c r="K57" s="78" t="s">
        <v>191</v>
      </c>
      <c r="L57" s="75">
        <v>1995</v>
      </c>
    </row>
    <row r="58" spans="1:12" s="2" customFormat="1" ht="30.75" customHeight="1">
      <c r="A58" s="10">
        <v>50</v>
      </c>
      <c r="B58" s="17">
        <v>53</v>
      </c>
      <c r="C58" s="18" t="s">
        <v>78</v>
      </c>
      <c r="D58" s="19"/>
      <c r="E58" s="33">
        <v>3</v>
      </c>
      <c r="F58" s="18" t="s">
        <v>304</v>
      </c>
      <c r="G58" s="19" t="s">
        <v>258</v>
      </c>
      <c r="H58" s="32" t="s">
        <v>253</v>
      </c>
      <c r="I58" s="21" t="s">
        <v>397</v>
      </c>
      <c r="J58" s="79" t="s">
        <v>37</v>
      </c>
      <c r="K58" s="78" t="s">
        <v>191</v>
      </c>
      <c r="L58" s="75">
        <v>1998</v>
      </c>
    </row>
    <row r="59" spans="1:12" s="2" customFormat="1" ht="30.75" customHeight="1">
      <c r="A59" s="10">
        <v>51</v>
      </c>
      <c r="B59" s="17">
        <v>54</v>
      </c>
      <c r="C59" s="18" t="s">
        <v>78</v>
      </c>
      <c r="D59" s="19"/>
      <c r="E59" s="33">
        <v>3</v>
      </c>
      <c r="F59" s="18" t="s">
        <v>322</v>
      </c>
      <c r="G59" s="19" t="s">
        <v>259</v>
      </c>
      <c r="H59" s="32" t="s">
        <v>253</v>
      </c>
      <c r="I59" s="21" t="s">
        <v>397</v>
      </c>
      <c r="J59" s="79" t="s">
        <v>37</v>
      </c>
      <c r="K59" s="78" t="s">
        <v>191</v>
      </c>
      <c r="L59" s="75">
        <v>1998</v>
      </c>
    </row>
    <row r="60" spans="1:12" s="2" customFormat="1" ht="30.75" customHeight="1">
      <c r="A60" s="10">
        <v>52</v>
      </c>
      <c r="B60" s="17">
        <v>55</v>
      </c>
      <c r="C60" s="18" t="s">
        <v>244</v>
      </c>
      <c r="D60" s="19" t="s">
        <v>262</v>
      </c>
      <c r="E60" s="33" t="s">
        <v>25</v>
      </c>
      <c r="F60" s="18" t="s">
        <v>312</v>
      </c>
      <c r="G60" s="19" t="s">
        <v>260</v>
      </c>
      <c r="H60" s="32" t="s">
        <v>253</v>
      </c>
      <c r="I60" s="21" t="s">
        <v>397</v>
      </c>
      <c r="J60" s="79" t="s">
        <v>37</v>
      </c>
      <c r="K60" s="81" t="s">
        <v>209</v>
      </c>
      <c r="L60" s="75">
        <v>1958</v>
      </c>
    </row>
    <row r="61" spans="1:12" s="2" customFormat="1" ht="30.75" customHeight="1">
      <c r="A61" s="10">
        <v>53</v>
      </c>
      <c r="B61" s="17">
        <v>57</v>
      </c>
      <c r="C61" s="18" t="s">
        <v>159</v>
      </c>
      <c r="D61" s="19"/>
      <c r="E61" s="33" t="s">
        <v>25</v>
      </c>
      <c r="F61" s="18" t="s">
        <v>311</v>
      </c>
      <c r="G61" s="19"/>
      <c r="H61" s="32" t="s">
        <v>285</v>
      </c>
      <c r="I61" s="21" t="s">
        <v>275</v>
      </c>
      <c r="J61" s="79" t="s">
        <v>37</v>
      </c>
      <c r="K61" s="78" t="s">
        <v>189</v>
      </c>
      <c r="L61" s="75">
        <v>1970</v>
      </c>
    </row>
    <row r="62" spans="1:12" s="2" customFormat="1" ht="30.75" customHeight="1">
      <c r="A62" s="10">
        <v>54</v>
      </c>
      <c r="B62" s="17">
        <v>58</v>
      </c>
      <c r="C62" s="18" t="s">
        <v>64</v>
      </c>
      <c r="D62" s="19" t="s">
        <v>65</v>
      </c>
      <c r="E62" s="33">
        <v>3</v>
      </c>
      <c r="F62" s="18" t="s">
        <v>342</v>
      </c>
      <c r="G62" s="19" t="s">
        <v>66</v>
      </c>
      <c r="H62" s="32" t="s">
        <v>67</v>
      </c>
      <c r="I62" s="21" t="s">
        <v>275</v>
      </c>
      <c r="J62" s="79" t="s">
        <v>37</v>
      </c>
      <c r="K62" s="78" t="s">
        <v>191</v>
      </c>
      <c r="L62" s="75">
        <v>1995</v>
      </c>
    </row>
    <row r="63" spans="1:12" s="2" customFormat="1" ht="30.75" customHeight="1">
      <c r="A63" s="10">
        <v>55</v>
      </c>
      <c r="B63" s="17">
        <v>59</v>
      </c>
      <c r="C63" s="18" t="s">
        <v>69</v>
      </c>
      <c r="D63" s="19" t="s">
        <v>70</v>
      </c>
      <c r="E63" s="33">
        <v>2</v>
      </c>
      <c r="F63" s="18" t="s">
        <v>411</v>
      </c>
      <c r="G63" s="19" t="s">
        <v>68</v>
      </c>
      <c r="H63" s="32" t="s">
        <v>286</v>
      </c>
      <c r="I63" s="21" t="s">
        <v>275</v>
      </c>
      <c r="J63" s="79" t="s">
        <v>37</v>
      </c>
      <c r="K63" s="78" t="s">
        <v>209</v>
      </c>
      <c r="L63" s="75">
        <v>1983</v>
      </c>
    </row>
    <row r="64" spans="1:12" s="2" customFormat="1" ht="30.75" customHeight="1">
      <c r="A64" s="10">
        <v>56</v>
      </c>
      <c r="B64" s="17">
        <v>60</v>
      </c>
      <c r="C64" s="18" t="s">
        <v>71</v>
      </c>
      <c r="D64" s="19"/>
      <c r="E64" s="33">
        <v>3</v>
      </c>
      <c r="F64" s="18" t="s">
        <v>319</v>
      </c>
      <c r="G64" s="19"/>
      <c r="H64" s="32" t="s">
        <v>287</v>
      </c>
      <c r="I64" s="21" t="s">
        <v>381</v>
      </c>
      <c r="J64" s="79" t="s">
        <v>37</v>
      </c>
      <c r="K64" s="78" t="s">
        <v>302</v>
      </c>
      <c r="L64" s="75">
        <v>1987</v>
      </c>
    </row>
    <row r="65" spans="1:12" s="9" customFormat="1" ht="30.75" customHeight="1">
      <c r="A65" s="10">
        <v>57</v>
      </c>
      <c r="B65" s="17">
        <v>61</v>
      </c>
      <c r="C65" s="18" t="s">
        <v>380</v>
      </c>
      <c r="D65" s="19" t="s">
        <v>268</v>
      </c>
      <c r="E65" s="33">
        <v>1</v>
      </c>
      <c r="F65" s="18" t="s">
        <v>412</v>
      </c>
      <c r="G65" s="19" t="s">
        <v>269</v>
      </c>
      <c r="H65" s="32" t="s">
        <v>270</v>
      </c>
      <c r="I65" s="21" t="s">
        <v>271</v>
      </c>
      <c r="J65" s="79" t="s">
        <v>37</v>
      </c>
      <c r="K65" s="78" t="s">
        <v>191</v>
      </c>
      <c r="L65" s="75">
        <v>1995</v>
      </c>
    </row>
    <row r="66" spans="1:12" s="2" customFormat="1" ht="30.75" customHeight="1">
      <c r="A66" s="10">
        <v>58</v>
      </c>
      <c r="B66" s="17">
        <v>62</v>
      </c>
      <c r="C66" s="18" t="s">
        <v>380</v>
      </c>
      <c r="D66" s="19" t="s">
        <v>268</v>
      </c>
      <c r="E66" s="33">
        <v>1</v>
      </c>
      <c r="F66" s="18" t="s">
        <v>331</v>
      </c>
      <c r="G66" s="19" t="s">
        <v>272</v>
      </c>
      <c r="H66" s="32" t="s">
        <v>270</v>
      </c>
      <c r="I66" s="21" t="s">
        <v>271</v>
      </c>
      <c r="J66" s="79" t="s">
        <v>37</v>
      </c>
      <c r="K66" s="78" t="s">
        <v>191</v>
      </c>
      <c r="L66" s="75">
        <v>1995</v>
      </c>
    </row>
    <row r="67" spans="1:12" s="9" customFormat="1" ht="30.75" customHeight="1">
      <c r="A67" s="10">
        <v>59</v>
      </c>
      <c r="B67" s="17">
        <v>63</v>
      </c>
      <c r="C67" s="18" t="s">
        <v>82</v>
      </c>
      <c r="D67" s="19"/>
      <c r="E67" s="33" t="s">
        <v>27</v>
      </c>
      <c r="F67" s="18" t="s">
        <v>357</v>
      </c>
      <c r="G67" s="19" t="s">
        <v>83</v>
      </c>
      <c r="H67" s="32" t="s">
        <v>84</v>
      </c>
      <c r="I67" s="21" t="s">
        <v>61</v>
      </c>
      <c r="J67" s="79" t="s">
        <v>37</v>
      </c>
      <c r="K67" s="78" t="s">
        <v>209</v>
      </c>
      <c r="L67" s="75">
        <v>1976</v>
      </c>
    </row>
    <row r="68" spans="1:12" s="22" customFormat="1" ht="30.75" customHeight="1">
      <c r="A68" s="10">
        <v>60</v>
      </c>
      <c r="B68" s="17">
        <v>64</v>
      </c>
      <c r="C68" s="18" t="s">
        <v>160</v>
      </c>
      <c r="D68" s="19" t="s">
        <v>290</v>
      </c>
      <c r="E68" s="33" t="s">
        <v>27</v>
      </c>
      <c r="F68" s="18" t="s">
        <v>413</v>
      </c>
      <c r="G68" s="19"/>
      <c r="H68" s="32" t="s">
        <v>387</v>
      </c>
      <c r="I68" s="21" t="s">
        <v>61</v>
      </c>
      <c r="J68" s="79" t="s">
        <v>37</v>
      </c>
      <c r="K68" s="78" t="s">
        <v>209</v>
      </c>
      <c r="L68" s="75">
        <v>1969</v>
      </c>
    </row>
    <row r="69" spans="1:12" s="23" customFormat="1" ht="30.75" customHeight="1">
      <c r="A69" s="10">
        <v>61</v>
      </c>
      <c r="B69" s="17">
        <v>65</v>
      </c>
      <c r="C69" s="18" t="s">
        <v>160</v>
      </c>
      <c r="D69" s="19" t="s">
        <v>290</v>
      </c>
      <c r="E69" s="33" t="s">
        <v>27</v>
      </c>
      <c r="F69" s="18" t="s">
        <v>431</v>
      </c>
      <c r="G69" s="19"/>
      <c r="H69" s="32" t="s">
        <v>388</v>
      </c>
      <c r="I69" s="21" t="s">
        <v>61</v>
      </c>
      <c r="J69" s="79" t="s">
        <v>37</v>
      </c>
      <c r="K69" s="78" t="s">
        <v>209</v>
      </c>
      <c r="L69" s="75">
        <v>1969</v>
      </c>
    </row>
    <row r="70" spans="1:12" s="9" customFormat="1" ht="30.75" customHeight="1">
      <c r="A70" s="10">
        <v>62</v>
      </c>
      <c r="B70" s="17">
        <v>66</v>
      </c>
      <c r="C70" s="18" t="s">
        <v>97</v>
      </c>
      <c r="D70" s="19"/>
      <c r="E70" s="33">
        <v>1</v>
      </c>
      <c r="F70" s="18" t="s">
        <v>366</v>
      </c>
      <c r="G70" s="19"/>
      <c r="H70" s="32" t="s">
        <v>389</v>
      </c>
      <c r="I70" s="21" t="s">
        <v>61</v>
      </c>
      <c r="J70" s="79" t="s">
        <v>37</v>
      </c>
      <c r="K70" s="78" t="s">
        <v>209</v>
      </c>
      <c r="L70" s="75">
        <v>1978</v>
      </c>
    </row>
    <row r="71" spans="1:12" s="9" customFormat="1" ht="30.75" customHeight="1">
      <c r="A71" s="10">
        <v>63</v>
      </c>
      <c r="B71" s="17">
        <v>67</v>
      </c>
      <c r="C71" s="18" t="s">
        <v>161</v>
      </c>
      <c r="D71" s="19" t="s">
        <v>288</v>
      </c>
      <c r="E71" s="33">
        <v>2</v>
      </c>
      <c r="F71" s="18" t="s">
        <v>347</v>
      </c>
      <c r="G71" s="19"/>
      <c r="H71" s="32" t="s">
        <v>390</v>
      </c>
      <c r="I71" s="21" t="s">
        <v>61</v>
      </c>
      <c r="J71" s="79" t="s">
        <v>37</v>
      </c>
      <c r="K71" s="78" t="s">
        <v>209</v>
      </c>
      <c r="L71" s="75">
        <v>1984</v>
      </c>
    </row>
    <row r="72" spans="1:12" s="9" customFormat="1" ht="30.75" customHeight="1">
      <c r="A72" s="10">
        <v>64</v>
      </c>
      <c r="B72" s="17">
        <v>68</v>
      </c>
      <c r="C72" s="18" t="s">
        <v>162</v>
      </c>
      <c r="D72" s="19" t="s">
        <v>289</v>
      </c>
      <c r="E72" s="33">
        <v>2</v>
      </c>
      <c r="F72" s="18" t="s">
        <v>310</v>
      </c>
      <c r="G72" s="19"/>
      <c r="H72" s="32" t="s">
        <v>291</v>
      </c>
      <c r="I72" s="21" t="s">
        <v>391</v>
      </c>
      <c r="J72" s="79" t="s">
        <v>37</v>
      </c>
      <c r="K72" s="78" t="s">
        <v>191</v>
      </c>
      <c r="L72" s="75">
        <v>1995</v>
      </c>
    </row>
    <row r="73" spans="1:12" s="9" customFormat="1" ht="30.75" customHeight="1">
      <c r="A73" s="10">
        <v>65</v>
      </c>
      <c r="B73" s="17">
        <v>69</v>
      </c>
      <c r="C73" s="18" t="s">
        <v>163</v>
      </c>
      <c r="D73" s="19"/>
      <c r="E73" s="33">
        <v>2</v>
      </c>
      <c r="F73" s="18" t="s">
        <v>376</v>
      </c>
      <c r="G73" s="19" t="s">
        <v>281</v>
      </c>
      <c r="H73" s="32" t="s">
        <v>284</v>
      </c>
      <c r="I73" s="21" t="s">
        <v>392</v>
      </c>
      <c r="J73" s="79" t="s">
        <v>37</v>
      </c>
      <c r="K73" s="78" t="s">
        <v>189</v>
      </c>
      <c r="L73" s="75">
        <v>1985</v>
      </c>
    </row>
    <row r="74" spans="1:12" s="23" customFormat="1" ht="30.75" customHeight="1">
      <c r="A74" s="10">
        <v>66</v>
      </c>
      <c r="B74" s="17">
        <v>70</v>
      </c>
      <c r="C74" s="18" t="s">
        <v>164</v>
      </c>
      <c r="D74" s="19"/>
      <c r="E74" s="33">
        <v>2</v>
      </c>
      <c r="F74" s="18" t="s">
        <v>345</v>
      </c>
      <c r="G74" s="19" t="s">
        <v>282</v>
      </c>
      <c r="H74" s="32" t="s">
        <v>283</v>
      </c>
      <c r="I74" s="21" t="s">
        <v>392</v>
      </c>
      <c r="J74" s="79" t="s">
        <v>37</v>
      </c>
      <c r="K74" s="78" t="s">
        <v>189</v>
      </c>
      <c r="L74" s="75">
        <v>1988</v>
      </c>
    </row>
    <row r="75" spans="1:12" s="23" customFormat="1" ht="30.75" customHeight="1">
      <c r="A75" s="10">
        <v>67</v>
      </c>
      <c r="B75" s="17">
        <v>71</v>
      </c>
      <c r="C75" s="18" t="s">
        <v>165</v>
      </c>
      <c r="D75" s="19" t="s">
        <v>273</v>
      </c>
      <c r="E75" s="33" t="s">
        <v>25</v>
      </c>
      <c r="F75" s="18" t="s">
        <v>337</v>
      </c>
      <c r="G75" s="19"/>
      <c r="H75" s="32" t="s">
        <v>274</v>
      </c>
      <c r="I75" s="21" t="s">
        <v>275</v>
      </c>
      <c r="J75" s="79" t="s">
        <v>37</v>
      </c>
      <c r="K75" s="155" t="s">
        <v>302</v>
      </c>
      <c r="L75" s="75">
        <v>1984</v>
      </c>
    </row>
    <row r="76" spans="1:12" s="9" customFormat="1" ht="30.75" customHeight="1">
      <c r="A76" s="10">
        <v>68</v>
      </c>
      <c r="B76" s="17">
        <v>72</v>
      </c>
      <c r="C76" s="18" t="s">
        <v>166</v>
      </c>
      <c r="D76" s="19" t="s">
        <v>276</v>
      </c>
      <c r="E76" s="33" t="s">
        <v>25</v>
      </c>
      <c r="F76" s="18" t="s">
        <v>340</v>
      </c>
      <c r="G76" s="19" t="s">
        <v>278</v>
      </c>
      <c r="H76" s="32" t="s">
        <v>277</v>
      </c>
      <c r="I76" s="21" t="s">
        <v>275</v>
      </c>
      <c r="J76" s="79" t="s">
        <v>37</v>
      </c>
      <c r="K76" s="78" t="s">
        <v>189</v>
      </c>
      <c r="L76" s="75">
        <v>1988</v>
      </c>
    </row>
    <row r="77" spans="1:12" s="26" customFormat="1" ht="30.75" customHeight="1">
      <c r="A77" s="10">
        <v>69</v>
      </c>
      <c r="B77" s="17">
        <v>73</v>
      </c>
      <c r="C77" s="18" t="s">
        <v>167</v>
      </c>
      <c r="D77" s="19"/>
      <c r="E77" s="33" t="s">
        <v>25</v>
      </c>
      <c r="F77" s="18" t="s">
        <v>343</v>
      </c>
      <c r="G77" s="19" t="s">
        <v>279</v>
      </c>
      <c r="H77" s="32" t="s">
        <v>280</v>
      </c>
      <c r="I77" s="21" t="s">
        <v>275</v>
      </c>
      <c r="J77" s="79" t="s">
        <v>37</v>
      </c>
      <c r="K77" s="78" t="s">
        <v>191</v>
      </c>
      <c r="L77" s="75">
        <v>1996</v>
      </c>
    </row>
    <row r="78" spans="1:12" s="26" customFormat="1" ht="30.75" customHeight="1">
      <c r="A78" s="10">
        <v>70</v>
      </c>
      <c r="B78" s="17">
        <v>74</v>
      </c>
      <c r="C78" s="18" t="s">
        <v>168</v>
      </c>
      <c r="D78" s="19"/>
      <c r="E78" s="33" t="s">
        <v>25</v>
      </c>
      <c r="F78" s="18" t="s">
        <v>346</v>
      </c>
      <c r="G78" s="19"/>
      <c r="H78" s="32" t="s">
        <v>280</v>
      </c>
      <c r="I78" s="21" t="s">
        <v>275</v>
      </c>
      <c r="J78" s="79" t="s">
        <v>37</v>
      </c>
      <c r="K78" s="78" t="s">
        <v>188</v>
      </c>
      <c r="L78" s="75">
        <v>1992</v>
      </c>
    </row>
    <row r="79" spans="1:12" s="26" customFormat="1" ht="30.75" customHeight="1">
      <c r="A79" s="10">
        <v>71</v>
      </c>
      <c r="B79" s="17">
        <v>75</v>
      </c>
      <c r="C79" s="18" t="s">
        <v>169</v>
      </c>
      <c r="D79" s="19" t="s">
        <v>205</v>
      </c>
      <c r="E79" s="33">
        <v>2</v>
      </c>
      <c r="F79" s="18" t="s">
        <v>414</v>
      </c>
      <c r="G79" s="19" t="s">
        <v>206</v>
      </c>
      <c r="H79" s="32" t="s">
        <v>207</v>
      </c>
      <c r="I79" s="21" t="s">
        <v>208</v>
      </c>
      <c r="J79" s="79" t="s">
        <v>37</v>
      </c>
      <c r="K79" s="78" t="s">
        <v>191</v>
      </c>
      <c r="L79" s="75">
        <v>1998</v>
      </c>
    </row>
    <row r="80" spans="1:12" ht="30.75" customHeight="1">
      <c r="A80" s="10">
        <v>72</v>
      </c>
      <c r="B80" s="17">
        <v>76</v>
      </c>
      <c r="C80" s="18" t="s">
        <v>170</v>
      </c>
      <c r="D80" s="19"/>
      <c r="E80" s="33" t="s">
        <v>25</v>
      </c>
      <c r="F80" s="18" t="s">
        <v>415</v>
      </c>
      <c r="G80" s="19"/>
      <c r="H80" s="32" t="s">
        <v>382</v>
      </c>
      <c r="I80" s="21" t="s">
        <v>208</v>
      </c>
      <c r="J80" s="79" t="s">
        <v>37</v>
      </c>
      <c r="K80" s="124" t="s">
        <v>209</v>
      </c>
      <c r="L80" s="75">
        <v>0</v>
      </c>
    </row>
    <row r="81" spans="1:12" ht="30.75" customHeight="1">
      <c r="A81" s="10">
        <v>73</v>
      </c>
      <c r="B81" s="17">
        <v>77</v>
      </c>
      <c r="C81" s="18" t="s">
        <v>171</v>
      </c>
      <c r="D81" s="19"/>
      <c r="E81" s="33" t="s">
        <v>230</v>
      </c>
      <c r="F81" s="18" t="s">
        <v>360</v>
      </c>
      <c r="G81" s="19"/>
      <c r="H81" s="32" t="s">
        <v>266</v>
      </c>
      <c r="I81" s="21" t="s">
        <v>265</v>
      </c>
      <c r="J81" s="79" t="s">
        <v>37</v>
      </c>
      <c r="K81" s="78" t="s">
        <v>209</v>
      </c>
      <c r="L81" s="75">
        <v>1965</v>
      </c>
    </row>
    <row r="82" spans="1:12" ht="30.75" customHeight="1">
      <c r="A82" s="10">
        <v>74</v>
      </c>
      <c r="B82" s="17">
        <v>78</v>
      </c>
      <c r="C82" s="18" t="s">
        <v>172</v>
      </c>
      <c r="D82" s="19"/>
      <c r="E82" s="33" t="s">
        <v>27</v>
      </c>
      <c r="F82" s="18" t="s">
        <v>416</v>
      </c>
      <c r="G82" s="19"/>
      <c r="H82" s="32" t="s">
        <v>267</v>
      </c>
      <c r="I82" s="21" t="s">
        <v>265</v>
      </c>
      <c r="J82" s="79" t="s">
        <v>37</v>
      </c>
      <c r="K82" s="78" t="s">
        <v>209</v>
      </c>
      <c r="L82" s="75">
        <v>1989</v>
      </c>
    </row>
    <row r="83" spans="1:12" ht="30.75" customHeight="1">
      <c r="A83" s="10">
        <v>75</v>
      </c>
      <c r="B83" s="17">
        <v>79</v>
      </c>
      <c r="C83" s="18" t="s">
        <v>73</v>
      </c>
      <c r="D83" s="19"/>
      <c r="E83" s="33" t="s">
        <v>25</v>
      </c>
      <c r="F83" s="18" t="s">
        <v>309</v>
      </c>
      <c r="G83" s="19" t="s">
        <v>74</v>
      </c>
      <c r="H83" s="32" t="s">
        <v>42</v>
      </c>
      <c r="I83" s="21" t="s">
        <v>394</v>
      </c>
      <c r="J83" s="79" t="s">
        <v>37</v>
      </c>
      <c r="K83" s="78" t="s">
        <v>189</v>
      </c>
      <c r="L83" s="75">
        <v>1988</v>
      </c>
    </row>
    <row r="84" spans="1:12" ht="30.75" customHeight="1">
      <c r="A84" s="10">
        <v>76</v>
      </c>
      <c r="B84" s="17">
        <v>80</v>
      </c>
      <c r="C84" s="18" t="s">
        <v>41</v>
      </c>
      <c r="D84" s="19" t="s">
        <v>45</v>
      </c>
      <c r="E84" s="33">
        <v>1</v>
      </c>
      <c r="F84" s="18" t="s">
        <v>333</v>
      </c>
      <c r="G84" s="19"/>
      <c r="H84" s="32" t="s">
        <v>42</v>
      </c>
      <c r="I84" s="21" t="s">
        <v>394</v>
      </c>
      <c r="J84" s="79" t="s">
        <v>37</v>
      </c>
      <c r="K84" s="78" t="s">
        <v>191</v>
      </c>
      <c r="L84" s="75">
        <v>1994</v>
      </c>
    </row>
    <row r="85" spans="1:12" ht="30.75" customHeight="1">
      <c r="A85" s="10">
        <v>77</v>
      </c>
      <c r="B85" s="17">
        <v>81</v>
      </c>
      <c r="C85" s="18" t="s">
        <v>72</v>
      </c>
      <c r="D85" s="19"/>
      <c r="E85" s="33" t="s">
        <v>25</v>
      </c>
      <c r="F85" s="18" t="s">
        <v>60</v>
      </c>
      <c r="G85" s="19" t="s">
        <v>53</v>
      </c>
      <c r="H85" s="32" t="s">
        <v>54</v>
      </c>
      <c r="I85" s="21" t="s">
        <v>394</v>
      </c>
      <c r="J85" s="79" t="s">
        <v>37</v>
      </c>
      <c r="K85" s="78" t="s">
        <v>189</v>
      </c>
      <c r="L85" s="75">
        <v>1989</v>
      </c>
    </row>
    <row r="86" spans="1:12" ht="30.75" customHeight="1">
      <c r="A86" s="10">
        <v>78</v>
      </c>
      <c r="B86" s="17">
        <v>82</v>
      </c>
      <c r="C86" s="18" t="s">
        <v>173</v>
      </c>
      <c r="D86" s="19"/>
      <c r="E86" s="33" t="s">
        <v>27</v>
      </c>
      <c r="F86" s="18" t="s">
        <v>363</v>
      </c>
      <c r="G86" s="19"/>
      <c r="H86" s="32" t="s">
        <v>42</v>
      </c>
      <c r="I86" s="21" t="s">
        <v>368</v>
      </c>
      <c r="J86" s="79" t="s">
        <v>37</v>
      </c>
      <c r="K86" s="78" t="s">
        <v>209</v>
      </c>
      <c r="L86" s="75">
        <v>1985</v>
      </c>
    </row>
    <row r="87" spans="1:12" ht="30.75" customHeight="1">
      <c r="A87" s="10">
        <v>79</v>
      </c>
      <c r="B87" s="17">
        <v>83</v>
      </c>
      <c r="C87" s="18" t="s">
        <v>173</v>
      </c>
      <c r="D87" s="19"/>
      <c r="E87" s="33" t="s">
        <v>27</v>
      </c>
      <c r="F87" s="18" t="s">
        <v>332</v>
      </c>
      <c r="G87" s="19"/>
      <c r="H87" s="32" t="s">
        <v>42</v>
      </c>
      <c r="I87" s="21" t="s">
        <v>368</v>
      </c>
      <c r="J87" s="79" t="s">
        <v>37</v>
      </c>
      <c r="K87" s="155" t="s">
        <v>302</v>
      </c>
      <c r="L87" s="75">
        <v>1985</v>
      </c>
    </row>
    <row r="88" spans="1:12" ht="30.75" customHeight="1">
      <c r="A88" s="10">
        <v>80</v>
      </c>
      <c r="B88" s="17">
        <v>84</v>
      </c>
      <c r="C88" s="18" t="s">
        <v>79</v>
      </c>
      <c r="D88" s="19" t="s">
        <v>80</v>
      </c>
      <c r="E88" s="33">
        <v>2</v>
      </c>
      <c r="F88" s="18" t="s">
        <v>313</v>
      </c>
      <c r="G88" s="19" t="s">
        <v>81</v>
      </c>
      <c r="H88" s="32" t="s">
        <v>42</v>
      </c>
      <c r="I88" s="21" t="s">
        <v>394</v>
      </c>
      <c r="J88" s="79" t="s">
        <v>37</v>
      </c>
      <c r="K88" s="78" t="s">
        <v>188</v>
      </c>
      <c r="L88" s="75">
        <v>1992</v>
      </c>
    </row>
    <row r="89" spans="1:12" ht="30.75" customHeight="1">
      <c r="A89" s="10">
        <v>81</v>
      </c>
      <c r="B89" s="17">
        <v>85</v>
      </c>
      <c r="C89" s="18" t="s">
        <v>75</v>
      </c>
      <c r="D89" s="19" t="s">
        <v>76</v>
      </c>
      <c r="E89" s="33">
        <v>1</v>
      </c>
      <c r="F89" s="18" t="s">
        <v>315</v>
      </c>
      <c r="G89" s="19" t="s">
        <v>77</v>
      </c>
      <c r="H89" s="32" t="s">
        <v>42</v>
      </c>
      <c r="I89" s="21" t="s">
        <v>394</v>
      </c>
      <c r="J89" s="79" t="s">
        <v>37</v>
      </c>
      <c r="K89" s="78" t="s">
        <v>188</v>
      </c>
      <c r="L89" s="75">
        <v>1992</v>
      </c>
    </row>
    <row r="90" spans="1:12" ht="30.75" customHeight="1">
      <c r="A90" s="10">
        <v>82</v>
      </c>
      <c r="B90" s="17">
        <v>86</v>
      </c>
      <c r="C90" s="18" t="s">
        <v>44</v>
      </c>
      <c r="D90" s="19"/>
      <c r="E90" s="33">
        <v>2</v>
      </c>
      <c r="F90" s="18" t="s">
        <v>57</v>
      </c>
      <c r="G90" s="19" t="s">
        <v>50</v>
      </c>
      <c r="H90" s="32" t="s">
        <v>42</v>
      </c>
      <c r="I90" s="21" t="s">
        <v>394</v>
      </c>
      <c r="J90" s="79" t="s">
        <v>37</v>
      </c>
      <c r="K90" s="78" t="s">
        <v>191</v>
      </c>
      <c r="L90" s="75">
        <v>1995</v>
      </c>
    </row>
    <row r="91" spans="1:12" s="2" customFormat="1" ht="30.75" customHeight="1">
      <c r="A91" s="10">
        <v>83</v>
      </c>
      <c r="B91" s="17"/>
      <c r="C91" s="18" t="s">
        <v>355</v>
      </c>
      <c r="D91" s="19"/>
      <c r="E91" s="33"/>
      <c r="F91" s="18" t="s">
        <v>359</v>
      </c>
      <c r="G91" s="19" t="s">
        <v>106</v>
      </c>
      <c r="H91" s="32" t="s">
        <v>101</v>
      </c>
      <c r="I91" s="21" t="s">
        <v>393</v>
      </c>
      <c r="J91" s="79" t="s">
        <v>37</v>
      </c>
      <c r="K91" s="77" t="s">
        <v>209</v>
      </c>
      <c r="L91" s="75">
        <v>1987</v>
      </c>
    </row>
    <row r="92" spans="1:12" s="2" customFormat="1" ht="30.75" customHeight="1">
      <c r="A92" s="10">
        <v>84</v>
      </c>
      <c r="B92" s="17"/>
      <c r="C92" s="18" t="s">
        <v>355</v>
      </c>
      <c r="D92" s="19"/>
      <c r="E92" s="33"/>
      <c r="F92" s="18" t="s">
        <v>354</v>
      </c>
      <c r="G92" s="19" t="s">
        <v>242</v>
      </c>
      <c r="H92" s="32" t="s">
        <v>107</v>
      </c>
      <c r="I92" s="21" t="s">
        <v>135</v>
      </c>
      <c r="J92" s="79" t="s">
        <v>37</v>
      </c>
      <c r="K92" s="123" t="s">
        <v>209</v>
      </c>
      <c r="L92" s="75">
        <v>1996</v>
      </c>
    </row>
    <row r="93" spans="1:12" ht="30.75" customHeight="1">
      <c r="A93" s="10">
        <v>85</v>
      </c>
      <c r="B93" s="17"/>
      <c r="C93" s="18" t="s">
        <v>355</v>
      </c>
      <c r="D93" s="19"/>
      <c r="E93" s="33"/>
      <c r="F93" s="18" t="s">
        <v>353</v>
      </c>
      <c r="G93" s="19"/>
      <c r="H93" s="32" t="s">
        <v>301</v>
      </c>
      <c r="I93" s="21" t="s">
        <v>135</v>
      </c>
      <c r="J93" s="79" t="s">
        <v>37</v>
      </c>
      <c r="K93" s="78" t="s">
        <v>209</v>
      </c>
      <c r="L93" s="75">
        <v>0</v>
      </c>
    </row>
    <row r="94" spans="1:12" ht="30.75" customHeight="1">
      <c r="A94" s="10">
        <v>86</v>
      </c>
      <c r="B94" s="17">
        <v>100</v>
      </c>
      <c r="C94" s="18" t="s">
        <v>195</v>
      </c>
      <c r="D94" s="19"/>
      <c r="E94" s="33">
        <v>3</v>
      </c>
      <c r="F94" s="18" t="s">
        <v>314</v>
      </c>
      <c r="G94" s="19" t="s">
        <v>194</v>
      </c>
      <c r="H94" s="32" t="s">
        <v>193</v>
      </c>
      <c r="I94" s="21" t="s">
        <v>186</v>
      </c>
      <c r="J94" s="79" t="s">
        <v>37</v>
      </c>
      <c r="K94" s="78" t="s">
        <v>189</v>
      </c>
      <c r="L94" s="75">
        <v>1986</v>
      </c>
    </row>
    <row r="95" spans="1:12" ht="30.75" customHeight="1">
      <c r="A95" s="10">
        <v>87</v>
      </c>
      <c r="B95" s="17">
        <v>101</v>
      </c>
      <c r="C95" s="18" t="s">
        <v>190</v>
      </c>
      <c r="D95" s="19"/>
      <c r="E95" s="33">
        <v>2</v>
      </c>
      <c r="F95" s="18" t="s">
        <v>338</v>
      </c>
      <c r="G95" s="19" t="s">
        <v>192</v>
      </c>
      <c r="H95" s="32" t="s">
        <v>193</v>
      </c>
      <c r="I95" s="21" t="s">
        <v>186</v>
      </c>
      <c r="J95" s="79" t="s">
        <v>37</v>
      </c>
      <c r="K95" s="78" t="s">
        <v>191</v>
      </c>
      <c r="L95" s="75">
        <v>1996</v>
      </c>
    </row>
    <row r="96" spans="1:12" ht="30.75" customHeight="1">
      <c r="A96" s="10">
        <v>88</v>
      </c>
      <c r="B96" s="17">
        <v>102</v>
      </c>
      <c r="C96" s="18" t="s">
        <v>90</v>
      </c>
      <c r="D96" s="19"/>
      <c r="E96" s="33">
        <v>1</v>
      </c>
      <c r="F96" s="18" t="s">
        <v>341</v>
      </c>
      <c r="G96" s="19" t="s">
        <v>91</v>
      </c>
      <c r="H96" s="32" t="s">
        <v>200</v>
      </c>
      <c r="I96" s="21" t="s">
        <v>61</v>
      </c>
      <c r="J96" s="79" t="s">
        <v>37</v>
      </c>
      <c r="K96" s="155" t="s">
        <v>302</v>
      </c>
      <c r="L96" s="75">
        <v>1974</v>
      </c>
    </row>
    <row r="97" spans="1:12" ht="30.75" customHeight="1">
      <c r="A97" s="10">
        <v>89</v>
      </c>
      <c r="B97" s="17">
        <v>103</v>
      </c>
      <c r="C97" s="18" t="s">
        <v>201</v>
      </c>
      <c r="D97" s="19"/>
      <c r="E97" s="33">
        <v>2</v>
      </c>
      <c r="F97" s="18" t="s">
        <v>122</v>
      </c>
      <c r="G97" s="19" t="s">
        <v>92</v>
      </c>
      <c r="H97" s="32" t="s">
        <v>95</v>
      </c>
      <c r="I97" s="21" t="s">
        <v>391</v>
      </c>
      <c r="J97" s="79" t="s">
        <v>37</v>
      </c>
      <c r="K97" s="78" t="s">
        <v>191</v>
      </c>
      <c r="L97" s="75">
        <v>1997</v>
      </c>
    </row>
    <row r="98" spans="1:12" ht="30.75" customHeight="1">
      <c r="A98" s="10">
        <v>90</v>
      </c>
      <c r="B98" s="17">
        <v>104</v>
      </c>
      <c r="C98" s="18" t="s">
        <v>202</v>
      </c>
      <c r="D98" s="19"/>
      <c r="E98" s="33">
        <v>2</v>
      </c>
      <c r="F98" s="18" t="s">
        <v>327</v>
      </c>
      <c r="G98" s="19" t="s">
        <v>203</v>
      </c>
      <c r="H98" s="32" t="s">
        <v>204</v>
      </c>
      <c r="I98" s="21" t="s">
        <v>61</v>
      </c>
      <c r="J98" s="79" t="s">
        <v>37</v>
      </c>
      <c r="K98" s="78" t="s">
        <v>189</v>
      </c>
      <c r="L98" s="75">
        <v>1987</v>
      </c>
    </row>
    <row r="99" spans="1:12" ht="30.75" customHeight="1">
      <c r="A99" s="10">
        <v>91</v>
      </c>
      <c r="B99" s="17">
        <v>105</v>
      </c>
      <c r="C99" s="18" t="s">
        <v>94</v>
      </c>
      <c r="D99" s="19"/>
      <c r="E99" s="33">
        <v>2</v>
      </c>
      <c r="F99" s="18" t="s">
        <v>323</v>
      </c>
      <c r="G99" s="19" t="s">
        <v>93</v>
      </c>
      <c r="H99" s="32" t="s">
        <v>96</v>
      </c>
      <c r="I99" s="21" t="s">
        <v>391</v>
      </c>
      <c r="J99" s="79" t="s">
        <v>37</v>
      </c>
      <c r="K99" s="78" t="s">
        <v>191</v>
      </c>
      <c r="L99" s="75">
        <v>1997</v>
      </c>
    </row>
    <row r="100" spans="1:12" ht="30.75" customHeight="1">
      <c r="A100" s="10">
        <v>92</v>
      </c>
      <c r="B100" s="17">
        <v>106</v>
      </c>
      <c r="C100" s="18" t="s">
        <v>90</v>
      </c>
      <c r="D100" s="19"/>
      <c r="E100" s="33">
        <v>1</v>
      </c>
      <c r="F100" s="18" t="s">
        <v>317</v>
      </c>
      <c r="G100" s="19" t="s">
        <v>196</v>
      </c>
      <c r="H100" s="32" t="s">
        <v>197</v>
      </c>
      <c r="I100" s="21" t="s">
        <v>61</v>
      </c>
      <c r="J100" s="79" t="s">
        <v>37</v>
      </c>
      <c r="K100" s="155" t="s">
        <v>302</v>
      </c>
      <c r="L100" s="75">
        <v>1974</v>
      </c>
    </row>
    <row r="101" spans="1:12" ht="30.75" customHeight="1">
      <c r="A101" s="10">
        <v>93</v>
      </c>
      <c r="B101" s="17">
        <v>107</v>
      </c>
      <c r="C101" s="18" t="s">
        <v>90</v>
      </c>
      <c r="D101" s="19"/>
      <c r="E101" s="33">
        <v>1</v>
      </c>
      <c r="F101" s="18" t="s">
        <v>305</v>
      </c>
      <c r="G101" s="19" t="s">
        <v>198</v>
      </c>
      <c r="H101" s="32" t="s">
        <v>199</v>
      </c>
      <c r="I101" s="21" t="s">
        <v>61</v>
      </c>
      <c r="J101" s="79" t="s">
        <v>37</v>
      </c>
      <c r="K101" s="155" t="s">
        <v>302</v>
      </c>
      <c r="L101" s="75">
        <v>1974</v>
      </c>
    </row>
    <row r="102" spans="1:12" ht="30.75" customHeight="1">
      <c r="A102" s="10">
        <v>94</v>
      </c>
      <c r="B102" s="17">
        <v>108</v>
      </c>
      <c r="C102" s="18" t="s">
        <v>184</v>
      </c>
      <c r="D102" s="19"/>
      <c r="E102" s="33">
        <v>2</v>
      </c>
      <c r="F102" s="18" t="s">
        <v>324</v>
      </c>
      <c r="G102" s="19" t="s">
        <v>300</v>
      </c>
      <c r="H102" s="32" t="s">
        <v>185</v>
      </c>
      <c r="I102" s="21" t="s">
        <v>186</v>
      </c>
      <c r="J102" s="79" t="s">
        <v>37</v>
      </c>
      <c r="K102" s="78" t="s">
        <v>189</v>
      </c>
      <c r="L102" s="75">
        <v>1986</v>
      </c>
    </row>
    <row r="103" spans="1:12" ht="30.75" customHeight="1">
      <c r="A103" s="10">
        <v>95</v>
      </c>
      <c r="B103" s="17">
        <v>109</v>
      </c>
      <c r="C103" s="18" t="s">
        <v>187</v>
      </c>
      <c r="D103" s="19"/>
      <c r="E103" s="33">
        <v>3</v>
      </c>
      <c r="F103" s="18" t="s">
        <v>417</v>
      </c>
      <c r="G103" s="19"/>
      <c r="H103" s="32" t="s">
        <v>185</v>
      </c>
      <c r="I103" s="21" t="s">
        <v>186</v>
      </c>
      <c r="J103" s="79" t="s">
        <v>37</v>
      </c>
      <c r="K103" s="78" t="s">
        <v>188</v>
      </c>
      <c r="L103" s="75">
        <v>1992</v>
      </c>
    </row>
    <row r="104" spans="1:12" ht="30.75" customHeight="1">
      <c r="A104" s="10">
        <v>97</v>
      </c>
      <c r="B104" s="17">
        <v>111</v>
      </c>
      <c r="C104" s="18" t="s">
        <v>295</v>
      </c>
      <c r="D104" s="19"/>
      <c r="E104" s="33" t="s">
        <v>25</v>
      </c>
      <c r="F104" s="18" t="s">
        <v>418</v>
      </c>
      <c r="G104" s="19"/>
      <c r="H104" s="32" t="s">
        <v>293</v>
      </c>
      <c r="I104" s="21" t="s">
        <v>396</v>
      </c>
      <c r="J104" s="79" t="s">
        <v>37</v>
      </c>
      <c r="K104" s="78" t="s">
        <v>191</v>
      </c>
      <c r="L104" s="75">
        <v>1997</v>
      </c>
    </row>
    <row r="105" spans="1:12" ht="30.75" customHeight="1">
      <c r="A105" s="10">
        <v>98</v>
      </c>
      <c r="B105" s="17">
        <v>112</v>
      </c>
      <c r="C105" s="18" t="s">
        <v>121</v>
      </c>
      <c r="D105" s="19"/>
      <c r="E105" s="33">
        <v>1</v>
      </c>
      <c r="F105" s="18" t="s">
        <v>419</v>
      </c>
      <c r="G105" s="19"/>
      <c r="H105" s="32" t="s">
        <v>292</v>
      </c>
      <c r="I105" s="21" t="s">
        <v>396</v>
      </c>
      <c r="J105" s="79" t="s">
        <v>37</v>
      </c>
      <c r="K105" s="78" t="s">
        <v>209</v>
      </c>
      <c r="L105" s="75">
        <v>1972</v>
      </c>
    </row>
    <row r="106" spans="1:12" ht="30.75" customHeight="1">
      <c r="A106" s="10">
        <v>99</v>
      </c>
      <c r="B106" s="17">
        <v>113</v>
      </c>
      <c r="C106" s="18" t="s">
        <v>294</v>
      </c>
      <c r="D106" s="19"/>
      <c r="E106" s="33">
        <v>3</v>
      </c>
      <c r="F106" s="18" t="s">
        <v>420</v>
      </c>
      <c r="G106" s="19"/>
      <c r="H106" s="32" t="s">
        <v>120</v>
      </c>
      <c r="I106" s="21" t="s">
        <v>396</v>
      </c>
      <c r="J106" s="79" t="s">
        <v>37</v>
      </c>
      <c r="K106" s="78" t="s">
        <v>191</v>
      </c>
      <c r="L106" s="75">
        <v>1995</v>
      </c>
    </row>
    <row r="107" spans="1:12" ht="30.75" customHeight="1">
      <c r="A107" s="10">
        <v>100</v>
      </c>
      <c r="B107" s="17"/>
      <c r="C107" s="18" t="s">
        <v>355</v>
      </c>
      <c r="D107" s="19"/>
      <c r="E107" s="33"/>
      <c r="F107" s="18" t="s">
        <v>383</v>
      </c>
      <c r="G107" s="19" t="s">
        <v>299</v>
      </c>
      <c r="H107" s="32" t="s">
        <v>43</v>
      </c>
      <c r="I107" s="21" t="s">
        <v>135</v>
      </c>
      <c r="J107" s="79" t="s">
        <v>37</v>
      </c>
      <c r="K107" s="78" t="s">
        <v>183</v>
      </c>
      <c r="L107" s="75">
        <v>0</v>
      </c>
    </row>
    <row r="108" spans="1:12" s="80" customFormat="1" ht="30.75" customHeight="1">
      <c r="A108" s="10">
        <v>101</v>
      </c>
      <c r="B108" s="17">
        <v>115</v>
      </c>
      <c r="C108" s="18" t="s">
        <v>154</v>
      </c>
      <c r="D108" s="19"/>
      <c r="E108" s="33" t="s">
        <v>27</v>
      </c>
      <c r="F108" s="18" t="s">
        <v>318</v>
      </c>
      <c r="G108" s="19" t="s">
        <v>245</v>
      </c>
      <c r="H108" s="32" t="s">
        <v>246</v>
      </c>
      <c r="I108" s="21" t="s">
        <v>397</v>
      </c>
      <c r="J108" s="79" t="s">
        <v>37</v>
      </c>
      <c r="K108" s="78" t="s">
        <v>183</v>
      </c>
      <c r="L108" s="76">
        <v>1990</v>
      </c>
    </row>
    <row r="109" spans="1:12" s="80" customFormat="1" ht="30.75" customHeight="1">
      <c r="A109" s="10">
        <v>102</v>
      </c>
      <c r="B109" s="17">
        <v>116</v>
      </c>
      <c r="C109" s="18" t="s">
        <v>155</v>
      </c>
      <c r="D109" s="19" t="s">
        <v>248</v>
      </c>
      <c r="E109" s="33" t="s">
        <v>28</v>
      </c>
      <c r="F109" s="18" t="s">
        <v>123</v>
      </c>
      <c r="G109" s="19" t="s">
        <v>63</v>
      </c>
      <c r="H109" s="32" t="s">
        <v>247</v>
      </c>
      <c r="I109" s="21" t="s">
        <v>397</v>
      </c>
      <c r="J109" s="79" t="s">
        <v>37</v>
      </c>
      <c r="K109" s="78" t="s">
        <v>183</v>
      </c>
      <c r="L109" s="76">
        <v>1973</v>
      </c>
    </row>
    <row r="110" ht="12.75">
      <c r="H110" s="29"/>
    </row>
    <row r="111" spans="3:12" ht="24.75" customHeight="1">
      <c r="C111" s="25" t="s">
        <v>13</v>
      </c>
      <c r="D111" s="26"/>
      <c r="E111" s="26"/>
      <c r="F111" s="26"/>
      <c r="G111" s="27" t="s">
        <v>124</v>
      </c>
      <c r="H111" s="26"/>
      <c r="I111" s="28"/>
      <c r="L111" s="24"/>
    </row>
    <row r="112" spans="3:12" ht="24.75" customHeight="1">
      <c r="C112" s="25" t="s">
        <v>8</v>
      </c>
      <c r="D112" s="26"/>
      <c r="E112" s="26"/>
      <c r="F112" s="26"/>
      <c r="G112" s="27" t="s">
        <v>375</v>
      </c>
      <c r="H112" s="26"/>
      <c r="I112" s="28"/>
      <c r="L112" s="24"/>
    </row>
    <row r="113" spans="3:12" ht="24.75" customHeight="1">
      <c r="C113" s="25" t="s">
        <v>9</v>
      </c>
      <c r="D113" s="26"/>
      <c r="E113" s="26"/>
      <c r="F113" s="26"/>
      <c r="G113" s="27" t="s">
        <v>30</v>
      </c>
      <c r="H113" s="26"/>
      <c r="I113" s="28"/>
      <c r="L113" s="24"/>
    </row>
  </sheetData>
  <sheetProtection password="DF46" sheet="1" objects="1" formatCells="0" formatColumns="0" formatRows="0" insertColumns="0" insertRows="0" insertHyperlinks="0" deleteColumns="0" deleteRows="0" sort="0" autoFilter="0" pivotTables="0"/>
  <printOptions horizontalCentered="1"/>
  <pageMargins left="0" right="0" top="0" bottom="0.35433070866141736" header="0" footer="0"/>
  <pageSetup fitToHeight="0" fitToWidth="1" horizontalDpi="600" verticalDpi="600" orientation="portrait" paperSize="9" scale="81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2"/>
  <sheetViews>
    <sheetView zoomScaleSheetLayoutView="100" zoomScalePageLayoutView="0" workbookViewId="0" topLeftCell="A1">
      <pane xSplit="11" ySplit="9" topLeftCell="L46" activePane="bottomRight" state="frozen"/>
      <selection pane="topLeft" activeCell="A11" sqref="A11:IV48"/>
      <selection pane="topRight" activeCell="A11" sqref="A11:IV48"/>
      <selection pane="bottomLeft" activeCell="A11" sqref="A11:IV48"/>
      <selection pane="bottomRight" activeCell="F54" sqref="F54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5.00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7.125" style="111" customWidth="1"/>
    <col min="10" max="10" width="5.875" style="112" customWidth="1"/>
    <col min="11" max="11" width="7.125" style="112" customWidth="1"/>
    <col min="12" max="16384" width="9.125" style="91" customWidth="1"/>
  </cols>
  <sheetData>
    <row r="1" spans="1:11" s="87" customFormat="1" ht="14.25">
      <c r="A1" s="83" t="s">
        <v>16</v>
      </c>
      <c r="B1" s="114"/>
      <c r="C1" s="115"/>
      <c r="D1" s="83" t="s">
        <v>17</v>
      </c>
      <c r="E1" s="115"/>
      <c r="F1" s="115"/>
      <c r="G1" s="83" t="s">
        <v>18</v>
      </c>
      <c r="H1" s="116"/>
      <c r="I1" s="117"/>
      <c r="J1" s="85" t="s">
        <v>32</v>
      </c>
      <c r="K1" s="83" t="s">
        <v>20</v>
      </c>
    </row>
    <row r="2" spans="1:14" ht="42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</row>
    <row r="3" spans="1:14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18"/>
      <c r="M3" s="118"/>
      <c r="N3" s="118"/>
    </row>
    <row r="4" spans="1:11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121" customFormat="1" ht="21" customHeight="1">
      <c r="A6" s="141" t="s">
        <v>296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4" s="122" customFormat="1" ht="15.75" customHeight="1">
      <c r="A7" s="63" t="e">
        <f>'МАСТЕР ЛИСТ'!A5</f>
        <v>#REF!</v>
      </c>
      <c r="B7" s="13"/>
      <c r="C7" s="13"/>
      <c r="D7" s="132"/>
      <c r="E7" s="132"/>
      <c r="F7" s="132"/>
      <c r="G7" s="132"/>
      <c r="H7" s="133"/>
      <c r="I7" s="134"/>
      <c r="J7" s="135"/>
      <c r="K7" s="125" t="s">
        <v>372</v>
      </c>
      <c r="N7" s="125"/>
    </row>
    <row r="8" spans="1:11" s="120" customFormat="1" ht="30" customHeight="1">
      <c r="A8" s="201" t="s">
        <v>2</v>
      </c>
      <c r="B8" s="203" t="s">
        <v>29</v>
      </c>
      <c r="C8" s="197" t="s">
        <v>126</v>
      </c>
      <c r="D8" s="197" t="s">
        <v>128</v>
      </c>
      <c r="E8" s="201" t="s">
        <v>3</v>
      </c>
      <c r="F8" s="197" t="s">
        <v>127</v>
      </c>
      <c r="G8" s="197" t="s">
        <v>14</v>
      </c>
      <c r="H8" s="197" t="s">
        <v>4</v>
      </c>
      <c r="I8" s="197" t="s">
        <v>5</v>
      </c>
      <c r="J8" s="199" t="s">
        <v>6</v>
      </c>
      <c r="K8" s="200"/>
    </row>
    <row r="9" spans="1:11" s="120" customFormat="1" ht="30" customHeight="1">
      <c r="A9" s="202"/>
      <c r="B9" s="204"/>
      <c r="C9" s="198"/>
      <c r="D9" s="198"/>
      <c r="E9" s="202"/>
      <c r="F9" s="198"/>
      <c r="G9" s="198"/>
      <c r="H9" s="198"/>
      <c r="I9" s="198"/>
      <c r="J9" s="97" t="s">
        <v>31</v>
      </c>
      <c r="K9" s="97" t="s">
        <v>7</v>
      </c>
    </row>
    <row r="10" spans="1:11" s="73" customFormat="1" ht="27.75" customHeight="1">
      <c r="A10" s="69" t="s">
        <v>373</v>
      </c>
      <c r="B10" s="70"/>
      <c r="C10" s="65"/>
      <c r="D10" s="66"/>
      <c r="E10" s="65"/>
      <c r="F10" s="65"/>
      <c r="G10" s="66"/>
      <c r="H10" s="66"/>
      <c r="I10" s="65"/>
      <c r="J10" s="71"/>
      <c r="K10" s="72"/>
    </row>
    <row r="11" spans="1:11" s="137" customFormat="1" ht="27.75" customHeight="1">
      <c r="A11" s="10">
        <v>1</v>
      </c>
      <c r="B11" s="17">
        <v>60</v>
      </c>
      <c r="C11" s="18" t="s">
        <v>71</v>
      </c>
      <c r="D11" s="19"/>
      <c r="E11" s="33">
        <v>3</v>
      </c>
      <c r="F11" s="18" t="s">
        <v>319</v>
      </c>
      <c r="G11" s="19"/>
      <c r="H11" s="32" t="s">
        <v>287</v>
      </c>
      <c r="I11" s="21" t="s">
        <v>381</v>
      </c>
      <c r="J11" s="42">
        <v>27</v>
      </c>
      <c r="K11" s="47">
        <v>61.69</v>
      </c>
    </row>
    <row r="12" spans="1:11" s="138" customFormat="1" ht="27.75" customHeight="1">
      <c r="A12" s="10">
        <v>2</v>
      </c>
      <c r="B12" s="17">
        <v>55</v>
      </c>
      <c r="C12" s="18" t="s">
        <v>244</v>
      </c>
      <c r="D12" s="19" t="s">
        <v>262</v>
      </c>
      <c r="E12" s="33" t="s">
        <v>25</v>
      </c>
      <c r="F12" s="18" t="s">
        <v>312</v>
      </c>
      <c r="G12" s="19" t="s">
        <v>260</v>
      </c>
      <c r="H12" s="32" t="s">
        <v>253</v>
      </c>
      <c r="I12" s="21" t="s">
        <v>397</v>
      </c>
      <c r="J12" s="42">
        <v>26</v>
      </c>
      <c r="K12" s="47">
        <v>61.21</v>
      </c>
    </row>
    <row r="13" spans="1:11" s="139" customFormat="1" ht="27.75" customHeight="1">
      <c r="A13" s="10">
        <v>3</v>
      </c>
      <c r="B13" s="17">
        <v>83</v>
      </c>
      <c r="C13" s="18" t="s">
        <v>173</v>
      </c>
      <c r="D13" s="19"/>
      <c r="E13" s="33" t="s">
        <v>27</v>
      </c>
      <c r="F13" s="18" t="s">
        <v>332</v>
      </c>
      <c r="G13" s="19"/>
      <c r="H13" s="32" t="s">
        <v>42</v>
      </c>
      <c r="I13" s="21" t="s">
        <v>368</v>
      </c>
      <c r="J13" s="42">
        <v>26</v>
      </c>
      <c r="K13" s="47">
        <v>62.39</v>
      </c>
    </row>
    <row r="14" spans="1:11" s="139" customFormat="1" ht="27.75" customHeight="1">
      <c r="A14" s="10">
        <v>4</v>
      </c>
      <c r="B14" s="17">
        <v>112</v>
      </c>
      <c r="C14" s="18" t="s">
        <v>121</v>
      </c>
      <c r="D14" s="19"/>
      <c r="E14" s="33">
        <v>1</v>
      </c>
      <c r="F14" s="18" t="s">
        <v>419</v>
      </c>
      <c r="G14" s="19"/>
      <c r="H14" s="32" t="s">
        <v>292</v>
      </c>
      <c r="I14" s="21" t="s">
        <v>428</v>
      </c>
      <c r="J14" s="42">
        <v>26</v>
      </c>
      <c r="K14" s="47">
        <v>64.17</v>
      </c>
    </row>
    <row r="15" spans="1:11" s="140" customFormat="1" ht="27.75" customHeight="1">
      <c r="A15" s="10">
        <v>5</v>
      </c>
      <c r="B15" s="17">
        <v>102</v>
      </c>
      <c r="C15" s="18" t="s">
        <v>90</v>
      </c>
      <c r="D15" s="19"/>
      <c r="E15" s="33">
        <v>1</v>
      </c>
      <c r="F15" s="18" t="s">
        <v>341</v>
      </c>
      <c r="G15" s="19" t="s">
        <v>91</v>
      </c>
      <c r="H15" s="32" t="s">
        <v>200</v>
      </c>
      <c r="I15" s="21" t="s">
        <v>61</v>
      </c>
      <c r="J15" s="42">
        <v>25</v>
      </c>
      <c r="K15" s="47">
        <v>62.21</v>
      </c>
    </row>
    <row r="16" spans="1:15" s="139" customFormat="1" ht="27.75" customHeight="1">
      <c r="A16" s="10" t="s">
        <v>183</v>
      </c>
      <c r="B16" s="17">
        <v>38</v>
      </c>
      <c r="C16" s="18" t="s">
        <v>175</v>
      </c>
      <c r="D16" s="19"/>
      <c r="E16" s="33" t="s">
        <v>27</v>
      </c>
      <c r="F16" s="18" t="s">
        <v>407</v>
      </c>
      <c r="G16" s="19"/>
      <c r="H16" s="32" t="s">
        <v>298</v>
      </c>
      <c r="I16" s="21" t="s">
        <v>265</v>
      </c>
      <c r="J16" s="42">
        <v>24</v>
      </c>
      <c r="K16" s="47">
        <v>61.38</v>
      </c>
      <c r="L16" s="137"/>
      <c r="M16" s="137"/>
      <c r="N16" s="137"/>
      <c r="O16" s="137"/>
    </row>
    <row r="17" spans="1:15" s="140" customFormat="1" ht="27.75" customHeight="1">
      <c r="A17" s="10">
        <v>6</v>
      </c>
      <c r="B17" s="17">
        <v>107</v>
      </c>
      <c r="C17" s="18" t="s">
        <v>90</v>
      </c>
      <c r="D17" s="19"/>
      <c r="E17" s="33">
        <v>1</v>
      </c>
      <c r="F17" s="18" t="s">
        <v>305</v>
      </c>
      <c r="G17" s="19" t="s">
        <v>198</v>
      </c>
      <c r="H17" s="32" t="s">
        <v>199</v>
      </c>
      <c r="I17" s="21" t="s">
        <v>61</v>
      </c>
      <c r="J17" s="42">
        <v>24</v>
      </c>
      <c r="K17" s="47">
        <v>62.56</v>
      </c>
      <c r="L17" s="139"/>
      <c r="M17" s="139"/>
      <c r="N17" s="139"/>
      <c r="O17" s="139"/>
    </row>
    <row r="18" spans="1:11" s="140" customFormat="1" ht="27.75" customHeight="1">
      <c r="A18" s="10">
        <v>7</v>
      </c>
      <c r="B18" s="17">
        <v>106</v>
      </c>
      <c r="C18" s="18" t="s">
        <v>90</v>
      </c>
      <c r="D18" s="19"/>
      <c r="E18" s="33">
        <v>1</v>
      </c>
      <c r="F18" s="18" t="s">
        <v>317</v>
      </c>
      <c r="G18" s="19" t="s">
        <v>196</v>
      </c>
      <c r="H18" s="32" t="s">
        <v>197</v>
      </c>
      <c r="I18" s="21" t="s">
        <v>61</v>
      </c>
      <c r="J18" s="42">
        <v>24</v>
      </c>
      <c r="K18" s="47">
        <v>65.76</v>
      </c>
    </row>
    <row r="19" spans="1:11" s="137" customFormat="1" ht="27.75" customHeight="1">
      <c r="A19" s="10" t="s">
        <v>183</v>
      </c>
      <c r="B19" s="17">
        <v>11</v>
      </c>
      <c r="C19" s="18" t="s">
        <v>117</v>
      </c>
      <c r="D19" s="19" t="s">
        <v>118</v>
      </c>
      <c r="E19" s="33">
        <v>1</v>
      </c>
      <c r="F19" s="18" t="s">
        <v>330</v>
      </c>
      <c r="G19" s="19" t="s">
        <v>119</v>
      </c>
      <c r="H19" s="32" t="s">
        <v>101</v>
      </c>
      <c r="I19" s="21" t="s">
        <v>393</v>
      </c>
      <c r="J19" s="42">
        <v>23</v>
      </c>
      <c r="K19" s="47">
        <v>69.86</v>
      </c>
    </row>
    <row r="20" spans="1:15" s="138" customFormat="1" ht="27.75" customHeight="1">
      <c r="A20" s="10">
        <v>8</v>
      </c>
      <c r="B20" s="17">
        <v>71</v>
      </c>
      <c r="C20" s="18" t="s">
        <v>165</v>
      </c>
      <c r="D20" s="19" t="s">
        <v>273</v>
      </c>
      <c r="E20" s="33" t="s">
        <v>25</v>
      </c>
      <c r="F20" s="18" t="s">
        <v>337</v>
      </c>
      <c r="G20" s="19"/>
      <c r="H20" s="32" t="s">
        <v>274</v>
      </c>
      <c r="I20" s="21" t="s">
        <v>275</v>
      </c>
      <c r="J20" s="42">
        <v>21</v>
      </c>
      <c r="K20" s="47">
        <v>63.82</v>
      </c>
      <c r="L20" s="140"/>
      <c r="M20" s="140"/>
      <c r="N20" s="140"/>
      <c r="O20" s="140"/>
    </row>
    <row r="21" spans="1:11" s="138" customFormat="1" ht="27.75" customHeight="1">
      <c r="A21" s="10" t="s">
        <v>183</v>
      </c>
      <c r="B21" s="17">
        <v>89</v>
      </c>
      <c r="C21" s="18" t="s">
        <v>355</v>
      </c>
      <c r="D21" s="19"/>
      <c r="E21" s="33"/>
      <c r="F21" s="18" t="s">
        <v>353</v>
      </c>
      <c r="G21" s="19"/>
      <c r="H21" s="32" t="s">
        <v>301</v>
      </c>
      <c r="I21" s="21" t="s">
        <v>135</v>
      </c>
      <c r="J21" s="42">
        <v>19</v>
      </c>
      <c r="K21" s="47">
        <v>62.79</v>
      </c>
    </row>
    <row r="22" spans="1:11" s="137" customFormat="1" ht="27.75" customHeight="1">
      <c r="A22" s="10" t="s">
        <v>183</v>
      </c>
      <c r="B22" s="17">
        <v>6</v>
      </c>
      <c r="C22" s="18" t="s">
        <v>98</v>
      </c>
      <c r="D22" s="19" t="s">
        <v>134</v>
      </c>
      <c r="E22" s="33">
        <v>2</v>
      </c>
      <c r="F22" s="18" t="s">
        <v>329</v>
      </c>
      <c r="G22" s="19"/>
      <c r="H22" s="32" t="s">
        <v>101</v>
      </c>
      <c r="I22" s="21" t="s">
        <v>393</v>
      </c>
      <c r="J22" s="42">
        <v>16</v>
      </c>
      <c r="K22" s="47"/>
    </row>
    <row r="23" spans="1:15" s="137" customFormat="1" ht="27.75" customHeight="1">
      <c r="A23" s="10" t="s">
        <v>183</v>
      </c>
      <c r="B23" s="17">
        <v>115</v>
      </c>
      <c r="C23" s="18" t="s">
        <v>154</v>
      </c>
      <c r="D23" s="19"/>
      <c r="E23" s="33" t="s">
        <v>27</v>
      </c>
      <c r="F23" s="18" t="s">
        <v>318</v>
      </c>
      <c r="G23" s="19" t="s">
        <v>245</v>
      </c>
      <c r="H23" s="32" t="s">
        <v>246</v>
      </c>
      <c r="I23" s="21" t="s">
        <v>397</v>
      </c>
      <c r="J23" s="42">
        <v>15</v>
      </c>
      <c r="K23" s="47">
        <v>63.41</v>
      </c>
      <c r="L23" s="138"/>
      <c r="M23" s="138"/>
      <c r="N23" s="138"/>
      <c r="O23" s="138"/>
    </row>
    <row r="24" spans="1:11" s="73" customFormat="1" ht="27.75" customHeight="1">
      <c r="A24" s="69" t="s">
        <v>125</v>
      </c>
      <c r="B24" s="70"/>
      <c r="C24" s="65"/>
      <c r="D24" s="66"/>
      <c r="E24" s="65"/>
      <c r="F24" s="65"/>
      <c r="G24" s="66"/>
      <c r="H24" s="66"/>
      <c r="I24" s="65"/>
      <c r="J24" s="71"/>
      <c r="K24" s="72"/>
    </row>
    <row r="25" spans="1:11" s="137" customFormat="1" ht="27.75" customHeight="1">
      <c r="A25" s="10">
        <v>1</v>
      </c>
      <c r="B25" s="17">
        <v>67</v>
      </c>
      <c r="C25" s="18" t="s">
        <v>161</v>
      </c>
      <c r="D25" s="19" t="s">
        <v>288</v>
      </c>
      <c r="E25" s="33">
        <v>2</v>
      </c>
      <c r="F25" s="18" t="s">
        <v>347</v>
      </c>
      <c r="G25" s="19"/>
      <c r="H25" s="32" t="s">
        <v>390</v>
      </c>
      <c r="I25" s="21" t="s">
        <v>61</v>
      </c>
      <c r="J25" s="42">
        <v>30</v>
      </c>
      <c r="K25" s="47">
        <v>61.88</v>
      </c>
    </row>
    <row r="26" spans="1:11" s="138" customFormat="1" ht="27.75" customHeight="1">
      <c r="A26" s="10">
        <v>2</v>
      </c>
      <c r="B26" s="17">
        <v>70</v>
      </c>
      <c r="C26" s="18" t="s">
        <v>164</v>
      </c>
      <c r="D26" s="19"/>
      <c r="E26" s="33">
        <v>2</v>
      </c>
      <c r="F26" s="18" t="s">
        <v>345</v>
      </c>
      <c r="G26" s="19" t="s">
        <v>282</v>
      </c>
      <c r="H26" s="32" t="s">
        <v>283</v>
      </c>
      <c r="I26" s="21" t="s">
        <v>392</v>
      </c>
      <c r="J26" s="42">
        <v>30</v>
      </c>
      <c r="K26" s="47">
        <v>62.21</v>
      </c>
    </row>
    <row r="27" spans="1:11" s="139" customFormat="1" ht="27.75" customHeight="1">
      <c r="A27" s="10">
        <v>3</v>
      </c>
      <c r="B27" s="17">
        <v>81</v>
      </c>
      <c r="C27" s="18" t="s">
        <v>72</v>
      </c>
      <c r="D27" s="19"/>
      <c r="E27" s="33" t="s">
        <v>25</v>
      </c>
      <c r="F27" s="18" t="s">
        <v>60</v>
      </c>
      <c r="G27" s="19" t="s">
        <v>53</v>
      </c>
      <c r="H27" s="32" t="s">
        <v>54</v>
      </c>
      <c r="I27" s="21" t="s">
        <v>394</v>
      </c>
      <c r="J27" s="42">
        <v>28</v>
      </c>
      <c r="K27" s="47">
        <v>62.98</v>
      </c>
    </row>
    <row r="28" spans="1:11" s="139" customFormat="1" ht="27.75" customHeight="1">
      <c r="A28" s="10">
        <v>4</v>
      </c>
      <c r="B28" s="17">
        <v>100</v>
      </c>
      <c r="C28" s="18" t="s">
        <v>195</v>
      </c>
      <c r="D28" s="19"/>
      <c r="E28" s="33">
        <v>3</v>
      </c>
      <c r="F28" s="18" t="s">
        <v>314</v>
      </c>
      <c r="G28" s="19" t="s">
        <v>194</v>
      </c>
      <c r="H28" s="32" t="s">
        <v>193</v>
      </c>
      <c r="I28" s="21" t="s">
        <v>186</v>
      </c>
      <c r="J28" s="42">
        <v>27</v>
      </c>
      <c r="K28" s="47">
        <v>63.36</v>
      </c>
    </row>
    <row r="29" spans="1:11" s="140" customFormat="1" ht="27.75" customHeight="1">
      <c r="A29" s="10">
        <v>5</v>
      </c>
      <c r="B29" s="17">
        <v>108</v>
      </c>
      <c r="C29" s="18" t="s">
        <v>184</v>
      </c>
      <c r="D29" s="19"/>
      <c r="E29" s="33">
        <v>2</v>
      </c>
      <c r="F29" s="18" t="s">
        <v>324</v>
      </c>
      <c r="G29" s="19" t="s">
        <v>300</v>
      </c>
      <c r="H29" s="32" t="s">
        <v>185</v>
      </c>
      <c r="I29" s="21" t="s">
        <v>186</v>
      </c>
      <c r="J29" s="42">
        <v>27</v>
      </c>
      <c r="K29" s="47">
        <v>66.31</v>
      </c>
    </row>
    <row r="30" spans="1:11" s="139" customFormat="1" ht="27.75" customHeight="1">
      <c r="A30" s="10">
        <v>6</v>
      </c>
      <c r="B30" s="17">
        <v>14</v>
      </c>
      <c r="C30" s="18" t="s">
        <v>108</v>
      </c>
      <c r="D30" s="19" t="s">
        <v>264</v>
      </c>
      <c r="E30" s="33">
        <v>3</v>
      </c>
      <c r="F30" s="18" t="s">
        <v>328</v>
      </c>
      <c r="G30" s="19" t="s">
        <v>243</v>
      </c>
      <c r="H30" s="32"/>
      <c r="I30" s="21" t="s">
        <v>225</v>
      </c>
      <c r="J30" s="42">
        <v>26</v>
      </c>
      <c r="K30" s="47">
        <v>63.76</v>
      </c>
    </row>
    <row r="31" spans="1:11" s="140" customFormat="1" ht="27.75" customHeight="1">
      <c r="A31" s="10">
        <v>7</v>
      </c>
      <c r="B31" s="17">
        <v>43</v>
      </c>
      <c r="C31" s="18" t="s">
        <v>85</v>
      </c>
      <c r="D31" s="19" t="s">
        <v>86</v>
      </c>
      <c r="E31" s="33">
        <v>2</v>
      </c>
      <c r="F31" s="18" t="s">
        <v>316</v>
      </c>
      <c r="G31" s="19" t="s">
        <v>89</v>
      </c>
      <c r="H31" s="32" t="s">
        <v>231</v>
      </c>
      <c r="I31" s="21" t="s">
        <v>395</v>
      </c>
      <c r="J31" s="42">
        <v>25</v>
      </c>
      <c r="K31" s="47">
        <v>66.23</v>
      </c>
    </row>
    <row r="32" spans="1:11" s="140" customFormat="1" ht="27.75" customHeight="1">
      <c r="A32" s="10">
        <v>8</v>
      </c>
      <c r="B32" s="17">
        <v>79</v>
      </c>
      <c r="C32" s="18" t="s">
        <v>73</v>
      </c>
      <c r="D32" s="19"/>
      <c r="E32" s="33" t="s">
        <v>25</v>
      </c>
      <c r="F32" s="18" t="s">
        <v>309</v>
      </c>
      <c r="G32" s="19" t="s">
        <v>74</v>
      </c>
      <c r="H32" s="32" t="s">
        <v>42</v>
      </c>
      <c r="I32" s="21" t="s">
        <v>394</v>
      </c>
      <c r="J32" s="42">
        <v>24</v>
      </c>
      <c r="K32" s="47">
        <v>61.39</v>
      </c>
    </row>
    <row r="33" spans="1:11" s="138" customFormat="1" ht="27.75" customHeight="1">
      <c r="A33" s="10">
        <v>9</v>
      </c>
      <c r="B33" s="17">
        <v>12</v>
      </c>
      <c r="C33" s="18" t="s">
        <v>143</v>
      </c>
      <c r="D33" s="19" t="s">
        <v>263</v>
      </c>
      <c r="E33" s="33" t="s">
        <v>25</v>
      </c>
      <c r="F33" s="18" t="s">
        <v>306</v>
      </c>
      <c r="G33" s="19" t="s">
        <v>140</v>
      </c>
      <c r="H33" s="32" t="s">
        <v>101</v>
      </c>
      <c r="I33" s="21" t="s">
        <v>393</v>
      </c>
      <c r="J33" s="42">
        <v>24</v>
      </c>
      <c r="K33" s="47">
        <v>61.79</v>
      </c>
    </row>
    <row r="34" spans="1:11" s="138" customFormat="1" ht="27.75" customHeight="1">
      <c r="A34" s="10">
        <v>10</v>
      </c>
      <c r="B34" s="17">
        <v>69</v>
      </c>
      <c r="C34" s="18" t="s">
        <v>163</v>
      </c>
      <c r="D34" s="19"/>
      <c r="E34" s="33">
        <v>2</v>
      </c>
      <c r="F34" s="18" t="s">
        <v>376</v>
      </c>
      <c r="G34" s="19" t="s">
        <v>281</v>
      </c>
      <c r="H34" s="32" t="s">
        <v>284</v>
      </c>
      <c r="I34" s="21" t="s">
        <v>392</v>
      </c>
      <c r="J34" s="42">
        <v>24</v>
      </c>
      <c r="K34" s="47">
        <v>64.38</v>
      </c>
    </row>
    <row r="35" spans="1:11" s="137" customFormat="1" ht="27.75" customHeight="1">
      <c r="A35" s="10">
        <v>11</v>
      </c>
      <c r="B35" s="17">
        <v>25</v>
      </c>
      <c r="C35" s="18" t="s">
        <v>145</v>
      </c>
      <c r="D35" s="19" t="s">
        <v>146</v>
      </c>
      <c r="E35" s="33" t="s">
        <v>25</v>
      </c>
      <c r="F35" s="18" t="s">
        <v>350</v>
      </c>
      <c r="G35" s="19" t="s">
        <v>147</v>
      </c>
      <c r="H35" s="32" t="s">
        <v>148</v>
      </c>
      <c r="I35" s="21" t="s">
        <v>225</v>
      </c>
      <c r="J35" s="42">
        <v>23</v>
      </c>
      <c r="K35" s="47">
        <v>62.49</v>
      </c>
    </row>
    <row r="36" spans="1:11" s="137" customFormat="1" ht="27.75" customHeight="1">
      <c r="A36" s="10">
        <v>12</v>
      </c>
      <c r="B36" s="17">
        <v>72</v>
      </c>
      <c r="C36" s="18" t="s">
        <v>166</v>
      </c>
      <c r="D36" s="19" t="s">
        <v>276</v>
      </c>
      <c r="E36" s="33" t="s">
        <v>25</v>
      </c>
      <c r="F36" s="18" t="s">
        <v>340</v>
      </c>
      <c r="G36" s="19" t="s">
        <v>278</v>
      </c>
      <c r="H36" s="32" t="s">
        <v>277</v>
      </c>
      <c r="I36" s="21" t="s">
        <v>275</v>
      </c>
      <c r="J36" s="42">
        <v>23</v>
      </c>
      <c r="K36" s="47">
        <v>67.41</v>
      </c>
    </row>
    <row r="37" spans="1:11" s="137" customFormat="1" ht="27.75" customHeight="1">
      <c r="A37" s="10">
        <v>13</v>
      </c>
      <c r="B37" s="17">
        <v>44</v>
      </c>
      <c r="C37" s="18" t="s">
        <v>153</v>
      </c>
      <c r="D37" s="19" t="s">
        <v>228</v>
      </c>
      <c r="E37" s="33" t="s">
        <v>25</v>
      </c>
      <c r="F37" s="18" t="s">
        <v>349</v>
      </c>
      <c r="G37" s="19" t="s">
        <v>233</v>
      </c>
      <c r="H37" s="32" t="s">
        <v>232</v>
      </c>
      <c r="I37" s="21" t="s">
        <v>395</v>
      </c>
      <c r="J37" s="42">
        <v>22</v>
      </c>
      <c r="K37" s="47">
        <v>62.12</v>
      </c>
    </row>
    <row r="38" spans="1:11" s="138" customFormat="1" ht="27.75" customHeight="1">
      <c r="A38" s="10">
        <v>14</v>
      </c>
      <c r="B38" s="17">
        <v>57</v>
      </c>
      <c r="C38" s="18" t="s">
        <v>159</v>
      </c>
      <c r="D38" s="19"/>
      <c r="E38" s="33" t="s">
        <v>25</v>
      </c>
      <c r="F38" s="18" t="s">
        <v>311</v>
      </c>
      <c r="G38" s="19"/>
      <c r="H38" s="32" t="s">
        <v>285</v>
      </c>
      <c r="I38" s="21" t="s">
        <v>275</v>
      </c>
      <c r="J38" s="42">
        <v>21</v>
      </c>
      <c r="K38" s="47">
        <v>65.52</v>
      </c>
    </row>
    <row r="39" spans="1:11" s="139" customFormat="1" ht="27.75" customHeight="1">
      <c r="A39" s="10">
        <v>15</v>
      </c>
      <c r="B39" s="17">
        <v>104</v>
      </c>
      <c r="C39" s="18" t="s">
        <v>202</v>
      </c>
      <c r="D39" s="19"/>
      <c r="E39" s="33">
        <v>2</v>
      </c>
      <c r="F39" s="18" t="s">
        <v>327</v>
      </c>
      <c r="G39" s="19" t="s">
        <v>203</v>
      </c>
      <c r="H39" s="32" t="s">
        <v>204</v>
      </c>
      <c r="I39" s="21" t="s">
        <v>61</v>
      </c>
      <c r="J39" s="42">
        <v>20</v>
      </c>
      <c r="K39" s="47">
        <v>64.12</v>
      </c>
    </row>
    <row r="40" spans="1:11" s="139" customFormat="1" ht="27.75" customHeight="1">
      <c r="A40" s="10"/>
      <c r="B40" s="17">
        <v>51</v>
      </c>
      <c r="C40" s="18" t="s">
        <v>157</v>
      </c>
      <c r="D40" s="19"/>
      <c r="E40" s="33" t="s">
        <v>25</v>
      </c>
      <c r="F40" s="18" t="s">
        <v>318</v>
      </c>
      <c r="G40" s="19" t="s">
        <v>245</v>
      </c>
      <c r="H40" s="32" t="s">
        <v>246</v>
      </c>
      <c r="I40" s="21" t="s">
        <v>397</v>
      </c>
      <c r="J40" s="42" t="s">
        <v>48</v>
      </c>
      <c r="K40" s="47"/>
    </row>
    <row r="41" spans="1:11" s="140" customFormat="1" ht="27.75" customHeight="1">
      <c r="A41" s="10"/>
      <c r="B41" s="17">
        <v>76</v>
      </c>
      <c r="C41" s="18" t="s">
        <v>170</v>
      </c>
      <c r="D41" s="19"/>
      <c r="E41" s="33" t="s">
        <v>25</v>
      </c>
      <c r="F41" s="18" t="s">
        <v>415</v>
      </c>
      <c r="G41" s="19"/>
      <c r="H41" s="32" t="s">
        <v>382</v>
      </c>
      <c r="I41" s="21" t="s">
        <v>208</v>
      </c>
      <c r="J41" s="42" t="s">
        <v>48</v>
      </c>
      <c r="K41" s="47"/>
    </row>
    <row r="42" spans="1:11" s="139" customFormat="1" ht="27.75" customHeight="1">
      <c r="A42" s="10"/>
      <c r="B42" s="17">
        <v>13</v>
      </c>
      <c r="C42" s="18" t="s">
        <v>136</v>
      </c>
      <c r="D42" s="19" t="s">
        <v>137</v>
      </c>
      <c r="E42" s="33">
        <v>3</v>
      </c>
      <c r="F42" s="18" t="s">
        <v>325</v>
      </c>
      <c r="G42" s="19" t="s">
        <v>138</v>
      </c>
      <c r="H42" s="32" t="s">
        <v>139</v>
      </c>
      <c r="I42" s="21" t="s">
        <v>225</v>
      </c>
      <c r="J42" s="42" t="s">
        <v>48</v>
      </c>
      <c r="K42" s="47"/>
    </row>
    <row r="43" spans="1:11" s="73" customFormat="1" ht="26.25" customHeight="1">
      <c r="A43" s="156" t="s">
        <v>374</v>
      </c>
      <c r="B43" s="157"/>
      <c r="C43" s="158"/>
      <c r="D43" s="159"/>
      <c r="E43" s="158"/>
      <c r="F43" s="158"/>
      <c r="G43" s="159"/>
      <c r="H43" s="159"/>
      <c r="I43" s="158"/>
      <c r="J43" s="160"/>
      <c r="K43" s="161"/>
    </row>
    <row r="44" spans="1:11" s="140" customFormat="1" ht="26.25" customHeight="1">
      <c r="A44" s="10">
        <v>1</v>
      </c>
      <c r="B44" s="17">
        <v>29</v>
      </c>
      <c r="C44" s="18" t="s">
        <v>174</v>
      </c>
      <c r="D44" s="19"/>
      <c r="E44" s="33" t="s">
        <v>27</v>
      </c>
      <c r="F44" s="18" t="s">
        <v>307</v>
      </c>
      <c r="G44" s="19"/>
      <c r="H44" s="32" t="s">
        <v>298</v>
      </c>
      <c r="I44" s="21" t="s">
        <v>265</v>
      </c>
      <c r="J44" s="42">
        <v>32</v>
      </c>
      <c r="K44" s="47">
        <v>62.77</v>
      </c>
    </row>
    <row r="45" spans="1:11" s="138" customFormat="1" ht="26.25" customHeight="1">
      <c r="A45" s="10">
        <v>2</v>
      </c>
      <c r="B45" s="17">
        <v>86</v>
      </c>
      <c r="C45" s="18" t="s">
        <v>44</v>
      </c>
      <c r="D45" s="19"/>
      <c r="E45" s="33">
        <v>2</v>
      </c>
      <c r="F45" s="18" t="s">
        <v>57</v>
      </c>
      <c r="G45" s="19">
        <v>7039</v>
      </c>
      <c r="H45" s="32" t="s">
        <v>42</v>
      </c>
      <c r="I45" s="21" t="s">
        <v>394</v>
      </c>
      <c r="J45" s="42">
        <v>32</v>
      </c>
      <c r="K45" s="47">
        <v>64.86</v>
      </c>
    </row>
    <row r="46" spans="1:11" s="138" customFormat="1" ht="26.25" customHeight="1">
      <c r="A46" s="10">
        <v>3</v>
      </c>
      <c r="B46" s="17">
        <v>34</v>
      </c>
      <c r="C46" s="18" t="s">
        <v>178</v>
      </c>
      <c r="D46" s="19"/>
      <c r="E46" s="33">
        <v>1</v>
      </c>
      <c r="F46" s="18" t="s">
        <v>335</v>
      </c>
      <c r="G46" s="19"/>
      <c r="H46" s="32" t="s">
        <v>298</v>
      </c>
      <c r="I46" s="21" t="s">
        <v>265</v>
      </c>
      <c r="J46" s="42">
        <v>30</v>
      </c>
      <c r="K46" s="47">
        <v>62.47</v>
      </c>
    </row>
    <row r="47" spans="1:11" s="138" customFormat="1" ht="26.25" customHeight="1">
      <c r="A47" s="10">
        <v>4</v>
      </c>
      <c r="B47" s="17">
        <v>48</v>
      </c>
      <c r="C47" s="18" t="s">
        <v>154</v>
      </c>
      <c r="D47" s="19"/>
      <c r="E47" s="33" t="s">
        <v>27</v>
      </c>
      <c r="F47" s="18" t="s">
        <v>320</v>
      </c>
      <c r="G47" s="19" t="s">
        <v>255</v>
      </c>
      <c r="H47" s="32" t="s">
        <v>253</v>
      </c>
      <c r="I47" s="21" t="s">
        <v>397</v>
      </c>
      <c r="J47" s="42">
        <v>30</v>
      </c>
      <c r="K47" s="47">
        <v>62.52</v>
      </c>
    </row>
    <row r="48" spans="1:11" s="139" customFormat="1" ht="26.25" customHeight="1">
      <c r="A48" s="10">
        <v>5</v>
      </c>
      <c r="B48" s="17">
        <v>101</v>
      </c>
      <c r="C48" s="18" t="s">
        <v>190</v>
      </c>
      <c r="D48" s="19"/>
      <c r="E48" s="33">
        <v>2</v>
      </c>
      <c r="F48" s="18" t="s">
        <v>338</v>
      </c>
      <c r="G48" s="19" t="s">
        <v>192</v>
      </c>
      <c r="H48" s="32" t="s">
        <v>193</v>
      </c>
      <c r="I48" s="21" t="s">
        <v>186</v>
      </c>
      <c r="J48" s="42">
        <v>30</v>
      </c>
      <c r="K48" s="47">
        <v>63.26</v>
      </c>
    </row>
    <row r="49" spans="1:11" s="139" customFormat="1" ht="26.25" customHeight="1">
      <c r="A49" s="10">
        <v>6</v>
      </c>
      <c r="B49" s="17">
        <v>50</v>
      </c>
      <c r="C49" s="18" t="s">
        <v>156</v>
      </c>
      <c r="D49" s="19" t="s">
        <v>261</v>
      </c>
      <c r="E49" s="33">
        <v>2</v>
      </c>
      <c r="F49" s="18" t="s">
        <v>348</v>
      </c>
      <c r="G49" s="19" t="s">
        <v>257</v>
      </c>
      <c r="H49" s="32" t="s">
        <v>252</v>
      </c>
      <c r="I49" s="21" t="s">
        <v>397</v>
      </c>
      <c r="J49" s="42">
        <v>28</v>
      </c>
      <c r="K49" s="47">
        <v>61.23</v>
      </c>
    </row>
    <row r="50" spans="1:11" s="138" customFormat="1" ht="26.25" customHeight="1">
      <c r="A50" s="10">
        <v>7</v>
      </c>
      <c r="B50" s="17">
        <v>15</v>
      </c>
      <c r="C50" s="18" t="s">
        <v>47</v>
      </c>
      <c r="D50" s="19" t="s">
        <v>56</v>
      </c>
      <c r="E50" s="33">
        <v>2</v>
      </c>
      <c r="F50" s="18" t="s">
        <v>59</v>
      </c>
      <c r="G50" s="19" t="s">
        <v>55</v>
      </c>
      <c r="H50" s="32" t="s">
        <v>52</v>
      </c>
      <c r="I50" s="21" t="s">
        <v>393</v>
      </c>
      <c r="J50" s="42">
        <v>28</v>
      </c>
      <c r="K50" s="47">
        <v>61.72</v>
      </c>
    </row>
    <row r="51" spans="1:11" s="138" customFormat="1" ht="26.25" customHeight="1">
      <c r="A51" s="10">
        <v>8</v>
      </c>
      <c r="B51" s="17">
        <v>84</v>
      </c>
      <c r="C51" s="18" t="s">
        <v>79</v>
      </c>
      <c r="D51" s="19" t="s">
        <v>80</v>
      </c>
      <c r="E51" s="33">
        <v>2</v>
      </c>
      <c r="F51" s="18" t="s">
        <v>313</v>
      </c>
      <c r="G51" s="19" t="s">
        <v>81</v>
      </c>
      <c r="H51" s="32" t="s">
        <v>42</v>
      </c>
      <c r="I51" s="21" t="s">
        <v>394</v>
      </c>
      <c r="J51" s="42">
        <v>28</v>
      </c>
      <c r="K51" s="47">
        <v>62.5</v>
      </c>
    </row>
    <row r="52" spans="1:11" s="138" customFormat="1" ht="26.25" customHeight="1">
      <c r="A52" s="10">
        <v>9</v>
      </c>
      <c r="B52" s="17">
        <v>80</v>
      </c>
      <c r="C52" s="18" t="s">
        <v>41</v>
      </c>
      <c r="D52" s="19" t="s">
        <v>45</v>
      </c>
      <c r="E52" s="33">
        <v>1</v>
      </c>
      <c r="F52" s="18" t="s">
        <v>333</v>
      </c>
      <c r="G52" s="19"/>
      <c r="H52" s="32" t="s">
        <v>42</v>
      </c>
      <c r="I52" s="21" t="s">
        <v>394</v>
      </c>
      <c r="J52" s="42">
        <v>28</v>
      </c>
      <c r="K52" s="47">
        <v>62.65</v>
      </c>
    </row>
    <row r="53" spans="1:11" s="137" customFormat="1" ht="26.25" customHeight="1">
      <c r="A53" s="10">
        <v>10</v>
      </c>
      <c r="B53" s="17">
        <v>23</v>
      </c>
      <c r="C53" s="18" t="s">
        <v>144</v>
      </c>
      <c r="D53" s="19" t="s">
        <v>218</v>
      </c>
      <c r="E53" s="33" t="s">
        <v>27</v>
      </c>
      <c r="F53" s="18" t="s">
        <v>339</v>
      </c>
      <c r="G53" s="19"/>
      <c r="H53" s="32" t="s">
        <v>222</v>
      </c>
      <c r="I53" s="21" t="s">
        <v>219</v>
      </c>
      <c r="J53" s="42">
        <v>28</v>
      </c>
      <c r="K53" s="47">
        <v>63.57</v>
      </c>
    </row>
    <row r="54" spans="1:11" s="137" customFormat="1" ht="26.25" customHeight="1">
      <c r="A54" s="10">
        <v>11</v>
      </c>
      <c r="B54" s="17">
        <v>62</v>
      </c>
      <c r="C54" s="18" t="s">
        <v>380</v>
      </c>
      <c r="D54" s="19" t="s">
        <v>268</v>
      </c>
      <c r="E54" s="33">
        <v>1</v>
      </c>
      <c r="F54" s="18" t="s">
        <v>331</v>
      </c>
      <c r="G54" s="19" t="s">
        <v>272</v>
      </c>
      <c r="H54" s="32" t="s">
        <v>270</v>
      </c>
      <c r="I54" s="21" t="s">
        <v>271</v>
      </c>
      <c r="J54" s="42">
        <v>28</v>
      </c>
      <c r="K54" s="47">
        <v>66.7</v>
      </c>
    </row>
    <row r="55" spans="1:11" s="138" customFormat="1" ht="26.25" customHeight="1">
      <c r="A55" s="10">
        <v>12</v>
      </c>
      <c r="B55" s="17">
        <v>109</v>
      </c>
      <c r="C55" s="18" t="s">
        <v>187</v>
      </c>
      <c r="D55" s="19"/>
      <c r="E55" s="33">
        <v>3</v>
      </c>
      <c r="F55" s="18" t="s">
        <v>417</v>
      </c>
      <c r="G55" s="19"/>
      <c r="H55" s="32" t="s">
        <v>185</v>
      </c>
      <c r="I55" s="21" t="s">
        <v>186</v>
      </c>
      <c r="J55" s="42">
        <v>27</v>
      </c>
      <c r="K55" s="47">
        <v>63.86</v>
      </c>
    </row>
    <row r="56" spans="1:11" s="139" customFormat="1" ht="26.25" customHeight="1">
      <c r="A56" s="10">
        <v>13</v>
      </c>
      <c r="B56" s="17">
        <v>105</v>
      </c>
      <c r="C56" s="18" t="s">
        <v>94</v>
      </c>
      <c r="D56" s="19"/>
      <c r="E56" s="33">
        <v>2</v>
      </c>
      <c r="F56" s="18" t="s">
        <v>323</v>
      </c>
      <c r="G56" s="19" t="s">
        <v>93</v>
      </c>
      <c r="H56" s="32" t="s">
        <v>96</v>
      </c>
      <c r="I56" s="21" t="s">
        <v>391</v>
      </c>
      <c r="J56" s="42">
        <v>27</v>
      </c>
      <c r="K56" s="47">
        <v>63.88</v>
      </c>
    </row>
    <row r="57" spans="1:11" s="139" customFormat="1" ht="26.25" customHeight="1">
      <c r="A57" s="10">
        <v>14</v>
      </c>
      <c r="B57" s="17">
        <v>24</v>
      </c>
      <c r="C57" s="18" t="s">
        <v>150</v>
      </c>
      <c r="D57" s="19" t="s">
        <v>220</v>
      </c>
      <c r="E57" s="33">
        <v>2</v>
      </c>
      <c r="F57" s="18" t="s">
        <v>344</v>
      </c>
      <c r="G57" s="19" t="s">
        <v>221</v>
      </c>
      <c r="H57" s="32" t="s">
        <v>223</v>
      </c>
      <c r="I57" s="21" t="s">
        <v>224</v>
      </c>
      <c r="J57" s="42">
        <v>27</v>
      </c>
      <c r="K57" s="47">
        <v>64.43</v>
      </c>
    </row>
    <row r="58" spans="1:11" s="140" customFormat="1" ht="26.25" customHeight="1">
      <c r="A58" s="10">
        <v>15</v>
      </c>
      <c r="B58" s="17">
        <v>85</v>
      </c>
      <c r="C58" s="18" t="s">
        <v>75</v>
      </c>
      <c r="D58" s="19" t="s">
        <v>76</v>
      </c>
      <c r="E58" s="33">
        <v>1</v>
      </c>
      <c r="F58" s="18" t="s">
        <v>315</v>
      </c>
      <c r="G58" s="19" t="s">
        <v>77</v>
      </c>
      <c r="H58" s="32" t="s">
        <v>42</v>
      </c>
      <c r="I58" s="21" t="s">
        <v>225</v>
      </c>
      <c r="J58" s="42">
        <v>26</v>
      </c>
      <c r="K58" s="47">
        <v>62.25</v>
      </c>
    </row>
    <row r="59" spans="1:11" s="139" customFormat="1" ht="26.25" customHeight="1">
      <c r="A59" s="10">
        <v>16</v>
      </c>
      <c r="B59" s="17">
        <v>36</v>
      </c>
      <c r="C59" s="18" t="s">
        <v>180</v>
      </c>
      <c r="D59" s="19"/>
      <c r="E59" s="33">
        <v>2</v>
      </c>
      <c r="F59" s="18" t="s">
        <v>406</v>
      </c>
      <c r="G59" s="19"/>
      <c r="H59" s="32" t="s">
        <v>298</v>
      </c>
      <c r="I59" s="21" t="s">
        <v>265</v>
      </c>
      <c r="J59" s="42">
        <v>26</v>
      </c>
      <c r="K59" s="47">
        <v>62.28</v>
      </c>
    </row>
    <row r="60" spans="1:11" s="140" customFormat="1" ht="26.25" customHeight="1">
      <c r="A60" s="10">
        <v>17</v>
      </c>
      <c r="B60" s="17">
        <v>113</v>
      </c>
      <c r="C60" s="18" t="s">
        <v>294</v>
      </c>
      <c r="D60" s="19"/>
      <c r="E60" s="33">
        <v>3</v>
      </c>
      <c r="F60" s="18" t="s">
        <v>420</v>
      </c>
      <c r="G60" s="19"/>
      <c r="H60" s="32" t="s">
        <v>120</v>
      </c>
      <c r="I60" s="21" t="s">
        <v>428</v>
      </c>
      <c r="J60" s="42">
        <v>26</v>
      </c>
      <c r="K60" s="47">
        <v>62.52</v>
      </c>
    </row>
    <row r="61" spans="1:11" s="140" customFormat="1" ht="26.25" customHeight="1">
      <c r="A61" s="10">
        <v>18</v>
      </c>
      <c r="B61" s="17">
        <v>75</v>
      </c>
      <c r="C61" s="18" t="s">
        <v>169</v>
      </c>
      <c r="D61" s="19" t="s">
        <v>205</v>
      </c>
      <c r="E61" s="33">
        <v>2</v>
      </c>
      <c r="F61" s="18" t="s">
        <v>414</v>
      </c>
      <c r="G61" s="19" t="s">
        <v>206</v>
      </c>
      <c r="H61" s="32" t="s">
        <v>207</v>
      </c>
      <c r="I61" s="21" t="s">
        <v>208</v>
      </c>
      <c r="J61" s="42">
        <v>25</v>
      </c>
      <c r="K61" s="47">
        <v>64.05</v>
      </c>
    </row>
    <row r="62" spans="1:11" s="138" customFormat="1" ht="26.25" customHeight="1">
      <c r="A62" s="10">
        <v>19</v>
      </c>
      <c r="B62" s="17">
        <v>74</v>
      </c>
      <c r="C62" s="18" t="s">
        <v>168</v>
      </c>
      <c r="D62" s="19"/>
      <c r="E62" s="33" t="s">
        <v>25</v>
      </c>
      <c r="F62" s="18" t="s">
        <v>346</v>
      </c>
      <c r="G62" s="19"/>
      <c r="H62" s="32" t="s">
        <v>280</v>
      </c>
      <c r="I62" s="21" t="s">
        <v>275</v>
      </c>
      <c r="J62" s="42">
        <v>25</v>
      </c>
      <c r="K62" s="47">
        <v>64.7</v>
      </c>
    </row>
    <row r="63" spans="1:11" s="138" customFormat="1" ht="26.25" customHeight="1">
      <c r="A63" s="10">
        <v>20</v>
      </c>
      <c r="B63" s="17">
        <v>37</v>
      </c>
      <c r="C63" s="18" t="s">
        <v>181</v>
      </c>
      <c r="D63" s="19"/>
      <c r="E63" s="33">
        <v>2</v>
      </c>
      <c r="F63" s="18" t="s">
        <v>336</v>
      </c>
      <c r="G63" s="19"/>
      <c r="H63" s="32" t="s">
        <v>298</v>
      </c>
      <c r="I63" s="21" t="s">
        <v>265</v>
      </c>
      <c r="J63" s="42">
        <v>25</v>
      </c>
      <c r="K63" s="47"/>
    </row>
    <row r="64" spans="1:11" s="137" customFormat="1" ht="26.25" customHeight="1">
      <c r="A64" s="10">
        <v>21</v>
      </c>
      <c r="B64" s="17">
        <v>53</v>
      </c>
      <c r="C64" s="18" t="s">
        <v>78</v>
      </c>
      <c r="D64" s="19"/>
      <c r="E64" s="33">
        <v>3</v>
      </c>
      <c r="F64" s="18" t="s">
        <v>304</v>
      </c>
      <c r="G64" s="19" t="s">
        <v>258</v>
      </c>
      <c r="H64" s="32" t="s">
        <v>253</v>
      </c>
      <c r="I64" s="21" t="s">
        <v>397</v>
      </c>
      <c r="J64" s="42">
        <v>24</v>
      </c>
      <c r="K64" s="47">
        <v>61.35</v>
      </c>
    </row>
    <row r="65" spans="1:11" s="137" customFormat="1" ht="26.25" customHeight="1">
      <c r="A65" s="10">
        <v>22</v>
      </c>
      <c r="B65" s="17">
        <v>54</v>
      </c>
      <c r="C65" s="18" t="s">
        <v>78</v>
      </c>
      <c r="D65" s="19"/>
      <c r="E65" s="33">
        <v>3</v>
      </c>
      <c r="F65" s="18" t="s">
        <v>322</v>
      </c>
      <c r="G65" s="19" t="s">
        <v>259</v>
      </c>
      <c r="H65" s="32" t="s">
        <v>253</v>
      </c>
      <c r="I65" s="21" t="s">
        <v>397</v>
      </c>
      <c r="J65" s="42">
        <v>24</v>
      </c>
      <c r="K65" s="47">
        <v>61.97</v>
      </c>
    </row>
    <row r="66" spans="1:11" s="137" customFormat="1" ht="26.25" customHeight="1">
      <c r="A66" s="10">
        <v>23</v>
      </c>
      <c r="B66" s="17">
        <v>58</v>
      </c>
      <c r="C66" s="18" t="s">
        <v>64</v>
      </c>
      <c r="D66" s="19" t="s">
        <v>65</v>
      </c>
      <c r="E66" s="33">
        <v>3</v>
      </c>
      <c r="F66" s="18" t="s">
        <v>342</v>
      </c>
      <c r="G66" s="19" t="s">
        <v>66</v>
      </c>
      <c r="H66" s="32" t="s">
        <v>67</v>
      </c>
      <c r="I66" s="21" t="s">
        <v>275</v>
      </c>
      <c r="J66" s="42">
        <v>24</v>
      </c>
      <c r="K66" s="47">
        <v>63.61</v>
      </c>
    </row>
    <row r="67" spans="1:11" s="138" customFormat="1" ht="26.25" customHeight="1">
      <c r="A67" s="10">
        <v>24</v>
      </c>
      <c r="B67" s="17">
        <v>52</v>
      </c>
      <c r="C67" s="18" t="s">
        <v>62</v>
      </c>
      <c r="D67" s="19"/>
      <c r="E67" s="33">
        <v>2</v>
      </c>
      <c r="F67" s="18" t="s">
        <v>123</v>
      </c>
      <c r="G67" s="19" t="s">
        <v>63</v>
      </c>
      <c r="H67" s="32" t="s">
        <v>247</v>
      </c>
      <c r="I67" s="21" t="s">
        <v>397</v>
      </c>
      <c r="J67" s="42">
        <v>24</v>
      </c>
      <c r="K67" s="47">
        <v>64.04</v>
      </c>
    </row>
    <row r="68" spans="1:11" s="139" customFormat="1" ht="26.25" customHeight="1">
      <c r="A68" s="10">
        <v>25</v>
      </c>
      <c r="B68" s="17">
        <v>103</v>
      </c>
      <c r="C68" s="18" t="s">
        <v>201</v>
      </c>
      <c r="D68" s="19"/>
      <c r="E68" s="33">
        <v>2</v>
      </c>
      <c r="F68" s="18" t="s">
        <v>122</v>
      </c>
      <c r="G68" s="19" t="s">
        <v>92</v>
      </c>
      <c r="H68" s="32" t="s">
        <v>95</v>
      </c>
      <c r="I68" s="21" t="s">
        <v>391</v>
      </c>
      <c r="J68" s="42">
        <v>24</v>
      </c>
      <c r="K68" s="47">
        <v>64.49</v>
      </c>
    </row>
    <row r="69" spans="1:11" s="139" customFormat="1" ht="26.25" customHeight="1">
      <c r="A69" s="10">
        <v>26</v>
      </c>
      <c r="B69" s="17">
        <v>46</v>
      </c>
      <c r="C69" s="18" t="s">
        <v>154</v>
      </c>
      <c r="D69" s="19"/>
      <c r="E69" s="33" t="s">
        <v>27</v>
      </c>
      <c r="F69" s="18" t="s">
        <v>303</v>
      </c>
      <c r="G69" s="19" t="s">
        <v>251</v>
      </c>
      <c r="H69" s="32" t="s">
        <v>250</v>
      </c>
      <c r="I69" s="21" t="s">
        <v>397</v>
      </c>
      <c r="J69" s="42">
        <v>24</v>
      </c>
      <c r="K69" s="47">
        <v>65.76</v>
      </c>
    </row>
    <row r="70" spans="1:11" s="140" customFormat="1" ht="26.25" customHeight="1">
      <c r="A70" s="10">
        <v>27</v>
      </c>
      <c r="B70" s="17">
        <v>10</v>
      </c>
      <c r="C70" s="18" t="s">
        <v>182</v>
      </c>
      <c r="D70" s="19" t="s">
        <v>239</v>
      </c>
      <c r="E70" s="33" t="s">
        <v>25</v>
      </c>
      <c r="F70" s="18" t="s">
        <v>321</v>
      </c>
      <c r="G70" s="19" t="s">
        <v>105</v>
      </c>
      <c r="H70" s="32" t="s">
        <v>101</v>
      </c>
      <c r="I70" s="21" t="s">
        <v>393</v>
      </c>
      <c r="J70" s="42">
        <v>24</v>
      </c>
      <c r="K70" s="47">
        <v>65.91</v>
      </c>
    </row>
    <row r="71" spans="1:11" s="139" customFormat="1" ht="26.25" customHeight="1">
      <c r="A71" s="10">
        <v>28</v>
      </c>
      <c r="B71" s="17">
        <v>73</v>
      </c>
      <c r="C71" s="18" t="s">
        <v>167</v>
      </c>
      <c r="D71" s="19"/>
      <c r="E71" s="33" t="s">
        <v>25</v>
      </c>
      <c r="F71" s="18" t="s">
        <v>343</v>
      </c>
      <c r="G71" s="19" t="s">
        <v>279</v>
      </c>
      <c r="H71" s="32" t="s">
        <v>280</v>
      </c>
      <c r="I71" s="21" t="s">
        <v>275</v>
      </c>
      <c r="J71" s="42">
        <v>22</v>
      </c>
      <c r="K71" s="47">
        <v>62.02</v>
      </c>
    </row>
    <row r="72" spans="1:11" s="140" customFormat="1" ht="26.25" customHeight="1">
      <c r="A72" s="10">
        <v>29</v>
      </c>
      <c r="B72" s="17">
        <v>68</v>
      </c>
      <c r="C72" s="18" t="s">
        <v>162</v>
      </c>
      <c r="D72" s="19" t="s">
        <v>289</v>
      </c>
      <c r="E72" s="33">
        <v>2</v>
      </c>
      <c r="F72" s="18" t="s">
        <v>310</v>
      </c>
      <c r="G72" s="19"/>
      <c r="H72" s="32" t="s">
        <v>291</v>
      </c>
      <c r="I72" s="21" t="s">
        <v>391</v>
      </c>
      <c r="J72" s="42">
        <v>21</v>
      </c>
      <c r="K72" s="47">
        <v>63.71</v>
      </c>
    </row>
    <row r="73" spans="1:11" s="138" customFormat="1" ht="26.25" customHeight="1">
      <c r="A73" s="10">
        <v>30</v>
      </c>
      <c r="B73" s="17">
        <v>9</v>
      </c>
      <c r="C73" s="18" t="s">
        <v>109</v>
      </c>
      <c r="D73" s="19" t="s">
        <v>240</v>
      </c>
      <c r="E73" s="33">
        <v>3</v>
      </c>
      <c r="F73" s="18" t="s">
        <v>354</v>
      </c>
      <c r="G73" s="19" t="s">
        <v>242</v>
      </c>
      <c r="H73" s="32" t="s">
        <v>107</v>
      </c>
      <c r="I73" s="21" t="s">
        <v>225</v>
      </c>
      <c r="J73" s="42">
        <v>19</v>
      </c>
      <c r="K73" s="47">
        <v>66.24</v>
      </c>
    </row>
    <row r="74" spans="1:11" s="138" customFormat="1" ht="26.25" customHeight="1">
      <c r="A74" s="10">
        <v>31</v>
      </c>
      <c r="B74" s="17">
        <v>18</v>
      </c>
      <c r="C74" s="18" t="s">
        <v>141</v>
      </c>
      <c r="D74" s="19"/>
      <c r="E74" s="33">
        <v>3</v>
      </c>
      <c r="F74" s="18" t="s">
        <v>334</v>
      </c>
      <c r="G74" s="19" t="s">
        <v>55</v>
      </c>
      <c r="H74" s="32" t="s">
        <v>52</v>
      </c>
      <c r="I74" s="21" t="s">
        <v>393</v>
      </c>
      <c r="J74" s="42">
        <v>19</v>
      </c>
      <c r="K74" s="47">
        <v>67.91</v>
      </c>
    </row>
    <row r="75" spans="1:11" s="138" customFormat="1" ht="26.25" customHeight="1">
      <c r="A75" s="10">
        <v>32</v>
      </c>
      <c r="B75" s="17">
        <v>27</v>
      </c>
      <c r="C75" s="18" t="s">
        <v>151</v>
      </c>
      <c r="D75" s="19"/>
      <c r="E75" s="33">
        <v>3</v>
      </c>
      <c r="F75" s="18" t="s">
        <v>351</v>
      </c>
      <c r="G75" s="19" t="s">
        <v>227</v>
      </c>
      <c r="H75" s="32" t="s">
        <v>42</v>
      </c>
      <c r="I75" s="21" t="s">
        <v>394</v>
      </c>
      <c r="J75" s="42">
        <v>18</v>
      </c>
      <c r="K75" s="47">
        <v>62.42</v>
      </c>
    </row>
    <row r="76" spans="1:11" s="139" customFormat="1" ht="26.25" customHeight="1">
      <c r="A76" s="10">
        <v>33</v>
      </c>
      <c r="B76" s="17">
        <v>16</v>
      </c>
      <c r="C76" s="18" t="s">
        <v>113</v>
      </c>
      <c r="D76" s="19" t="s">
        <v>114</v>
      </c>
      <c r="E76" s="33">
        <v>2</v>
      </c>
      <c r="F76" s="18" t="s">
        <v>308</v>
      </c>
      <c r="G76" s="19" t="s">
        <v>115</v>
      </c>
      <c r="H76" s="32" t="s">
        <v>116</v>
      </c>
      <c r="I76" s="21" t="s">
        <v>393</v>
      </c>
      <c r="J76" s="42">
        <v>17</v>
      </c>
      <c r="K76" s="47">
        <v>67.68</v>
      </c>
    </row>
    <row r="77" spans="1:11" s="139" customFormat="1" ht="26.25" customHeight="1">
      <c r="A77" s="10">
        <v>34</v>
      </c>
      <c r="B77" s="17">
        <v>111</v>
      </c>
      <c r="C77" s="18" t="s">
        <v>295</v>
      </c>
      <c r="D77" s="19"/>
      <c r="E77" s="33" t="s">
        <v>25</v>
      </c>
      <c r="F77" s="18" t="s">
        <v>418</v>
      </c>
      <c r="G77" s="19"/>
      <c r="H77" s="32" t="s">
        <v>293</v>
      </c>
      <c r="I77" s="21" t="s">
        <v>428</v>
      </c>
      <c r="J77" s="42">
        <v>15</v>
      </c>
      <c r="K77" s="47">
        <v>61.68</v>
      </c>
    </row>
    <row r="78" spans="1:11" s="138" customFormat="1" ht="26.25" customHeight="1">
      <c r="A78" s="10"/>
      <c r="B78" s="17">
        <v>35</v>
      </c>
      <c r="C78" s="18" t="s">
        <v>179</v>
      </c>
      <c r="D78" s="19"/>
      <c r="E78" s="33">
        <v>2</v>
      </c>
      <c r="F78" s="18" t="s">
        <v>326</v>
      </c>
      <c r="G78" s="19"/>
      <c r="H78" s="32" t="s">
        <v>298</v>
      </c>
      <c r="I78" s="21" t="s">
        <v>265</v>
      </c>
      <c r="J78" s="42" t="s">
        <v>48</v>
      </c>
      <c r="K78" s="47"/>
    </row>
    <row r="79" spans="1:11" s="8" customFormat="1" ht="24.75" customHeight="1">
      <c r="A79" s="29"/>
      <c r="B79" s="29"/>
      <c r="C79" s="25" t="s">
        <v>8</v>
      </c>
      <c r="D79" s="24"/>
      <c r="E79" s="26"/>
      <c r="F79" s="26"/>
      <c r="G79" s="26"/>
      <c r="H79" s="27" t="s">
        <v>375</v>
      </c>
      <c r="I79" s="26"/>
      <c r="J79" s="28"/>
      <c r="K79" s="29"/>
    </row>
    <row r="80" spans="1:11" s="8" customFormat="1" ht="24.75" customHeight="1">
      <c r="A80" s="29"/>
      <c r="B80" s="29"/>
      <c r="C80" s="25" t="s">
        <v>9</v>
      </c>
      <c r="D80" s="24"/>
      <c r="E80" s="26"/>
      <c r="F80" s="26"/>
      <c r="G80" s="26"/>
      <c r="H80" s="27" t="s">
        <v>30</v>
      </c>
      <c r="I80" s="26"/>
      <c r="J80" s="28"/>
      <c r="K80" s="29"/>
    </row>
    <row r="81" spans="1:9" ht="12.75">
      <c r="A81" s="29"/>
      <c r="B81" s="29"/>
      <c r="C81" s="8"/>
      <c r="D81" s="8"/>
      <c r="E81" s="8"/>
      <c r="F81" s="8"/>
      <c r="G81" s="8"/>
      <c r="H81" s="30"/>
      <c r="I81" s="31"/>
    </row>
    <row r="82" spans="1:9" ht="12.75">
      <c r="A82" s="29"/>
      <c r="B82" s="29"/>
      <c r="C82" s="8"/>
      <c r="D82" s="8"/>
      <c r="E82" s="8"/>
      <c r="F82" s="8"/>
      <c r="G82" s="8"/>
      <c r="H82" s="30"/>
      <c r="I82" s="3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0">
    <mergeCell ref="F8:F9"/>
    <mergeCell ref="G8:G9"/>
    <mergeCell ref="H8:H9"/>
    <mergeCell ref="I8:I9"/>
    <mergeCell ref="J8:K8"/>
    <mergeCell ref="A8:A9"/>
    <mergeCell ref="B8:B9"/>
    <mergeCell ref="C8:C9"/>
    <mergeCell ref="D8:D9"/>
    <mergeCell ref="E8:E9"/>
  </mergeCells>
  <printOptions horizontalCentered="1"/>
  <pageMargins left="0" right="0" top="0" bottom="0.5511811023622047" header="0" footer="0"/>
  <pageSetup fitToHeight="2" fitToWidth="1" horizontalDpi="600" verticalDpi="600" orientation="portrait" paperSize="9" scale="72" r:id="rId2"/>
  <headerFooter alignWithMargins="0">
    <oddFooter>&amp;C&amp;D   &amp;T&amp;Rстр. &amp;P/&amp;N</oddFooter>
  </headerFooter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8"/>
  <sheetViews>
    <sheetView zoomScaleSheetLayoutView="100" zoomScalePageLayoutView="0" workbookViewId="0" topLeftCell="A1">
      <pane xSplit="14" ySplit="10" topLeftCell="O11" activePane="bottomRight" state="frozen"/>
      <selection pane="topLeft" activeCell="A11" sqref="A11:IV48"/>
      <selection pane="topRight" activeCell="A11" sqref="A11:IV48"/>
      <selection pane="bottomLeft" activeCell="A11" sqref="A11:IV48"/>
      <selection pane="bottomRight" activeCell="F18" sqref="F18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5.00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7.125" style="111" customWidth="1"/>
    <col min="10" max="10" width="6.75390625" style="112" customWidth="1"/>
    <col min="11" max="11" width="6.75390625" style="112" hidden="1" customWidth="1"/>
    <col min="12" max="12" width="6.75390625" style="112" customWidth="1"/>
    <col min="13" max="13" width="6.75390625" style="113" customWidth="1"/>
    <col min="14" max="14" width="6.75390625" style="91" customWidth="1"/>
    <col min="15" max="16384" width="9.125" style="91" customWidth="1"/>
  </cols>
  <sheetData>
    <row r="1" spans="1:14" s="87" customFormat="1" ht="15" customHeight="1">
      <c r="A1" s="83" t="s">
        <v>16</v>
      </c>
      <c r="B1" s="84"/>
      <c r="C1" s="84"/>
      <c r="D1" s="83" t="s">
        <v>17</v>
      </c>
      <c r="E1" s="84"/>
      <c r="F1" s="84"/>
      <c r="G1" s="83" t="s">
        <v>18</v>
      </c>
      <c r="H1" s="84"/>
      <c r="I1" s="84"/>
      <c r="J1" s="85" t="s">
        <v>19</v>
      </c>
      <c r="K1" s="83" t="s">
        <v>20</v>
      </c>
      <c r="L1" s="83" t="s">
        <v>21</v>
      </c>
      <c r="M1" s="83" t="s">
        <v>22</v>
      </c>
      <c r="N1" s="86"/>
    </row>
    <row r="2" spans="1:14" ht="4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</row>
    <row r="3" spans="1:14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62"/>
      <c r="M3" s="162"/>
      <c r="N3" s="162"/>
    </row>
    <row r="4" spans="1:14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3"/>
      <c r="M4" s="163"/>
      <c r="N4" s="163"/>
    </row>
    <row r="5" spans="1:14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</row>
    <row r="6" spans="1:14" s="121" customFormat="1" ht="21" customHeight="1">
      <c r="A6" s="141" t="s">
        <v>427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64"/>
      <c r="M6" s="164"/>
      <c r="N6" s="164"/>
    </row>
    <row r="7" spans="1:14" s="122" customFormat="1" ht="15.75" customHeight="1">
      <c r="A7" s="63" t="e">
        <f>'МАСТЕР ЛИСТ'!A5</f>
        <v>#REF!</v>
      </c>
      <c r="B7" s="13"/>
      <c r="C7" s="13"/>
      <c r="D7" s="132"/>
      <c r="E7" s="132"/>
      <c r="F7" s="132"/>
      <c r="G7" s="132"/>
      <c r="H7" s="133"/>
      <c r="I7" s="134"/>
      <c r="J7" s="135"/>
      <c r="K7" s="125" t="s">
        <v>372</v>
      </c>
      <c r="N7" s="125" t="s">
        <v>372</v>
      </c>
    </row>
    <row r="8" spans="1:14" ht="19.5" customHeight="1">
      <c r="A8" s="205" t="s">
        <v>2</v>
      </c>
      <c r="B8" s="206" t="s">
        <v>29</v>
      </c>
      <c r="C8" s="207" t="s">
        <v>126</v>
      </c>
      <c r="D8" s="207" t="s">
        <v>14</v>
      </c>
      <c r="E8" s="205" t="s">
        <v>3</v>
      </c>
      <c r="F8" s="207" t="s">
        <v>127</v>
      </c>
      <c r="G8" s="207" t="s">
        <v>14</v>
      </c>
      <c r="H8" s="207" t="s">
        <v>4</v>
      </c>
      <c r="I8" s="207" t="s">
        <v>5</v>
      </c>
      <c r="J8" s="207" t="s">
        <v>6</v>
      </c>
      <c r="K8" s="207"/>
      <c r="L8" s="207"/>
      <c r="M8" s="207"/>
      <c r="N8" s="207" t="s">
        <v>379</v>
      </c>
    </row>
    <row r="9" spans="1:14" ht="19.5" customHeight="1">
      <c r="A9" s="205"/>
      <c r="B9" s="206"/>
      <c r="C9" s="207"/>
      <c r="D9" s="207"/>
      <c r="E9" s="205"/>
      <c r="F9" s="207"/>
      <c r="G9" s="207"/>
      <c r="H9" s="207"/>
      <c r="I9" s="207"/>
      <c r="J9" s="208" t="s">
        <v>369</v>
      </c>
      <c r="K9" s="208"/>
      <c r="L9" s="208" t="s">
        <v>370</v>
      </c>
      <c r="M9" s="208"/>
      <c r="N9" s="208"/>
    </row>
    <row r="10" spans="1:14" ht="19.5" customHeight="1">
      <c r="A10" s="201"/>
      <c r="B10" s="203"/>
      <c r="C10" s="197"/>
      <c r="D10" s="197"/>
      <c r="E10" s="201"/>
      <c r="F10" s="197"/>
      <c r="G10" s="197"/>
      <c r="H10" s="197"/>
      <c r="I10" s="197"/>
      <c r="J10" s="142" t="s">
        <v>15</v>
      </c>
      <c r="K10" s="142" t="s">
        <v>7</v>
      </c>
      <c r="L10" s="142" t="s">
        <v>15</v>
      </c>
      <c r="M10" s="143" t="s">
        <v>7</v>
      </c>
      <c r="N10" s="209"/>
    </row>
    <row r="11" spans="1:14" s="100" customFormat="1" ht="33" customHeight="1">
      <c r="A11" s="10">
        <v>1</v>
      </c>
      <c r="B11" s="17">
        <v>45</v>
      </c>
      <c r="C11" s="18" t="s">
        <v>155</v>
      </c>
      <c r="D11" s="19" t="s">
        <v>248</v>
      </c>
      <c r="E11" s="33" t="s">
        <v>28</v>
      </c>
      <c r="F11" s="18" t="s">
        <v>356</v>
      </c>
      <c r="G11" s="19" t="s">
        <v>249</v>
      </c>
      <c r="H11" s="32" t="s">
        <v>250</v>
      </c>
      <c r="I11" s="21" t="s">
        <v>397</v>
      </c>
      <c r="J11" s="42">
        <v>5</v>
      </c>
      <c r="K11" s="47"/>
      <c r="L11" s="42">
        <v>0</v>
      </c>
      <c r="M11" s="48">
        <v>40.56</v>
      </c>
      <c r="N11" s="10">
        <v>5</v>
      </c>
    </row>
    <row r="12" spans="1:14" s="100" customFormat="1" ht="33" customHeight="1">
      <c r="A12" s="10">
        <v>2</v>
      </c>
      <c r="B12" s="17">
        <v>47</v>
      </c>
      <c r="C12" s="18" t="s">
        <v>155</v>
      </c>
      <c r="D12" s="19" t="s">
        <v>248</v>
      </c>
      <c r="E12" s="33" t="s">
        <v>28</v>
      </c>
      <c r="F12" s="18" t="s">
        <v>361</v>
      </c>
      <c r="G12" s="19" t="s">
        <v>254</v>
      </c>
      <c r="H12" s="32" t="s">
        <v>250</v>
      </c>
      <c r="I12" s="21" t="s">
        <v>397</v>
      </c>
      <c r="J12" s="42">
        <v>4</v>
      </c>
      <c r="K12" s="47"/>
      <c r="L12" s="42">
        <v>4</v>
      </c>
      <c r="M12" s="48">
        <v>40.36</v>
      </c>
      <c r="N12" s="10">
        <v>8</v>
      </c>
    </row>
    <row r="13" spans="1:14" s="101" customFormat="1" ht="33" customHeight="1">
      <c r="A13" s="10">
        <v>3</v>
      </c>
      <c r="B13" s="17">
        <v>40</v>
      </c>
      <c r="C13" s="18" t="s">
        <v>152</v>
      </c>
      <c r="D13" s="19"/>
      <c r="E13" s="33" t="s">
        <v>27</v>
      </c>
      <c r="F13" s="18" t="s">
        <v>408</v>
      </c>
      <c r="G13" s="19" t="s">
        <v>234</v>
      </c>
      <c r="H13" s="32" t="s">
        <v>237</v>
      </c>
      <c r="I13" s="21" t="s">
        <v>238</v>
      </c>
      <c r="J13" s="42">
        <v>8</v>
      </c>
      <c r="K13" s="47"/>
      <c r="L13" s="42">
        <v>0</v>
      </c>
      <c r="M13" s="48">
        <v>42.77</v>
      </c>
      <c r="N13" s="10">
        <v>8</v>
      </c>
    </row>
    <row r="14" spans="1:14" s="100" customFormat="1" ht="33" customHeight="1">
      <c r="A14" s="10">
        <v>4</v>
      </c>
      <c r="B14" s="17">
        <v>77</v>
      </c>
      <c r="C14" s="18" t="s">
        <v>171</v>
      </c>
      <c r="D14" s="19"/>
      <c r="E14" s="33" t="s">
        <v>230</v>
      </c>
      <c r="F14" s="18" t="s">
        <v>360</v>
      </c>
      <c r="G14" s="19"/>
      <c r="H14" s="32" t="s">
        <v>266</v>
      </c>
      <c r="I14" s="21" t="s">
        <v>265</v>
      </c>
      <c r="J14" s="42">
        <v>8</v>
      </c>
      <c r="K14" s="47"/>
      <c r="L14" s="42">
        <v>1</v>
      </c>
      <c r="M14" s="48">
        <v>46.86</v>
      </c>
      <c r="N14" s="10">
        <v>9</v>
      </c>
    </row>
    <row r="15" spans="1:14" s="102" customFormat="1" ht="33" customHeight="1">
      <c r="A15" s="10">
        <v>5</v>
      </c>
      <c r="B15" s="17">
        <v>41</v>
      </c>
      <c r="C15" s="18" t="s">
        <v>152</v>
      </c>
      <c r="D15" s="19"/>
      <c r="E15" s="33" t="s">
        <v>27</v>
      </c>
      <c r="F15" s="18" t="s">
        <v>409</v>
      </c>
      <c r="G15" s="19" t="s">
        <v>235</v>
      </c>
      <c r="H15" s="32" t="s">
        <v>236</v>
      </c>
      <c r="I15" s="21" t="s">
        <v>238</v>
      </c>
      <c r="J15" s="42">
        <v>9</v>
      </c>
      <c r="K15" s="47"/>
      <c r="L15" s="42">
        <v>4</v>
      </c>
      <c r="M15" s="48">
        <v>40.05</v>
      </c>
      <c r="N15" s="10">
        <v>13</v>
      </c>
    </row>
    <row r="16" spans="1:14" s="103" customFormat="1" ht="33" customHeight="1">
      <c r="A16" s="10">
        <v>6</v>
      </c>
      <c r="B16" s="17">
        <v>82</v>
      </c>
      <c r="C16" s="18" t="s">
        <v>173</v>
      </c>
      <c r="D16" s="19"/>
      <c r="E16" s="33" t="s">
        <v>27</v>
      </c>
      <c r="F16" s="18" t="s">
        <v>363</v>
      </c>
      <c r="G16" s="19"/>
      <c r="H16" s="32" t="s">
        <v>42</v>
      </c>
      <c r="I16" s="21" t="s">
        <v>368</v>
      </c>
      <c r="J16" s="42">
        <v>10</v>
      </c>
      <c r="K16" s="47"/>
      <c r="L16" s="42">
        <v>4</v>
      </c>
      <c r="M16" s="48">
        <v>41.31</v>
      </c>
      <c r="N16" s="10">
        <v>14</v>
      </c>
    </row>
    <row r="17" spans="1:14" s="103" customFormat="1" ht="33" customHeight="1">
      <c r="A17" s="10">
        <v>7</v>
      </c>
      <c r="B17" s="17">
        <v>17</v>
      </c>
      <c r="C17" s="18" t="s">
        <v>46</v>
      </c>
      <c r="D17" s="19"/>
      <c r="E17" s="33" t="s">
        <v>27</v>
      </c>
      <c r="F17" s="18" t="s">
        <v>58</v>
      </c>
      <c r="G17" s="19" t="s">
        <v>51</v>
      </c>
      <c r="H17" s="32" t="s">
        <v>52</v>
      </c>
      <c r="I17" s="21" t="s">
        <v>393</v>
      </c>
      <c r="J17" s="42">
        <v>10</v>
      </c>
      <c r="K17" s="47"/>
      <c r="L17" s="42">
        <v>4</v>
      </c>
      <c r="M17" s="48">
        <v>44.89</v>
      </c>
      <c r="N17" s="10">
        <v>14</v>
      </c>
    </row>
    <row r="18" spans="1:14" ht="33" customHeight="1">
      <c r="A18" s="10">
        <v>8</v>
      </c>
      <c r="B18" s="17">
        <v>63</v>
      </c>
      <c r="C18" s="18" t="s">
        <v>82</v>
      </c>
      <c r="D18" s="19"/>
      <c r="E18" s="33" t="s">
        <v>27</v>
      </c>
      <c r="F18" s="18" t="s">
        <v>357</v>
      </c>
      <c r="G18" s="19" t="s">
        <v>83</v>
      </c>
      <c r="H18" s="32" t="s">
        <v>84</v>
      </c>
      <c r="I18" s="21" t="s">
        <v>61</v>
      </c>
      <c r="J18" s="42">
        <v>9</v>
      </c>
      <c r="K18" s="47"/>
      <c r="L18" s="42">
        <v>6</v>
      </c>
      <c r="M18" s="48">
        <v>49.93</v>
      </c>
      <c r="N18" s="10">
        <v>15</v>
      </c>
    </row>
    <row r="19" spans="1:14" s="104" customFormat="1" ht="33" customHeight="1">
      <c r="A19" s="10">
        <v>9</v>
      </c>
      <c r="B19" s="17">
        <v>20</v>
      </c>
      <c r="C19" s="18" t="s">
        <v>229</v>
      </c>
      <c r="D19" s="19"/>
      <c r="E19" s="33" t="s">
        <v>230</v>
      </c>
      <c r="F19" s="18" t="s">
        <v>364</v>
      </c>
      <c r="G19" s="19" t="s">
        <v>216</v>
      </c>
      <c r="H19" s="32" t="s">
        <v>214</v>
      </c>
      <c r="I19" s="21" t="s">
        <v>212</v>
      </c>
      <c r="J19" s="42">
        <v>11</v>
      </c>
      <c r="K19" s="47"/>
      <c r="L19" s="42">
        <v>5</v>
      </c>
      <c r="M19" s="48">
        <v>48.53</v>
      </c>
      <c r="N19" s="10">
        <v>16</v>
      </c>
    </row>
    <row r="20" spans="1:14" s="104" customFormat="1" ht="33" customHeight="1">
      <c r="A20" s="10">
        <v>10</v>
      </c>
      <c r="B20" s="17">
        <v>66</v>
      </c>
      <c r="C20" s="18" t="s">
        <v>97</v>
      </c>
      <c r="D20" s="19"/>
      <c r="E20" s="33">
        <v>1</v>
      </c>
      <c r="F20" s="18" t="s">
        <v>366</v>
      </c>
      <c r="G20" s="19"/>
      <c r="H20" s="32" t="s">
        <v>389</v>
      </c>
      <c r="I20" s="21" t="s">
        <v>61</v>
      </c>
      <c r="J20" s="42">
        <v>16</v>
      </c>
      <c r="K20" s="47"/>
      <c r="L20" s="42">
        <v>8</v>
      </c>
      <c r="M20" s="48">
        <v>44.76</v>
      </c>
      <c r="N20" s="10">
        <v>24</v>
      </c>
    </row>
    <row r="21" spans="1:14" s="104" customFormat="1" ht="33" customHeight="1">
      <c r="A21" s="10">
        <v>11</v>
      </c>
      <c r="B21" s="17">
        <v>8</v>
      </c>
      <c r="C21" s="18" t="s">
        <v>355</v>
      </c>
      <c r="D21" s="19"/>
      <c r="E21" s="33"/>
      <c r="F21" s="18" t="s">
        <v>359</v>
      </c>
      <c r="G21" s="19" t="s">
        <v>106</v>
      </c>
      <c r="H21" s="32" t="s">
        <v>101</v>
      </c>
      <c r="I21" s="21" t="s">
        <v>393</v>
      </c>
      <c r="J21" s="42">
        <v>12</v>
      </c>
      <c r="K21" s="47"/>
      <c r="L21" s="42">
        <v>13</v>
      </c>
      <c r="M21" s="48">
        <v>47.94</v>
      </c>
      <c r="N21" s="10">
        <v>25</v>
      </c>
    </row>
    <row r="22" spans="1:14" s="104" customFormat="1" ht="33" customHeight="1">
      <c r="A22" s="10">
        <v>12</v>
      </c>
      <c r="B22" s="17">
        <v>49</v>
      </c>
      <c r="C22" s="18" t="s">
        <v>155</v>
      </c>
      <c r="D22" s="19" t="s">
        <v>248</v>
      </c>
      <c r="E22" s="33" t="s">
        <v>28</v>
      </c>
      <c r="F22" s="18" t="s">
        <v>367</v>
      </c>
      <c r="G22" s="19" t="s">
        <v>256</v>
      </c>
      <c r="H22" s="32" t="s">
        <v>250</v>
      </c>
      <c r="I22" s="21" t="s">
        <v>397</v>
      </c>
      <c r="J22" s="42">
        <v>18</v>
      </c>
      <c r="K22" s="47"/>
      <c r="L22" s="42">
        <v>16</v>
      </c>
      <c r="M22" s="48">
        <v>36.49</v>
      </c>
      <c r="N22" s="10">
        <v>34</v>
      </c>
    </row>
    <row r="23" spans="1:14" ht="33" customHeight="1">
      <c r="A23" s="10"/>
      <c r="B23" s="17">
        <v>21</v>
      </c>
      <c r="C23" s="18" t="s">
        <v>142</v>
      </c>
      <c r="D23" s="19" t="s">
        <v>210</v>
      </c>
      <c r="E23" s="33" t="s">
        <v>27</v>
      </c>
      <c r="F23" s="18" t="s">
        <v>358</v>
      </c>
      <c r="G23" s="19" t="s">
        <v>213</v>
      </c>
      <c r="H23" s="32" t="s">
        <v>214</v>
      </c>
      <c r="I23" s="21" t="s">
        <v>212</v>
      </c>
      <c r="J23" s="42" t="s">
        <v>48</v>
      </c>
      <c r="K23" s="47"/>
      <c r="L23" s="42"/>
      <c r="M23" s="48"/>
      <c r="N23" s="10"/>
    </row>
    <row r="24" spans="1:14" ht="33" customHeight="1">
      <c r="A24" s="10"/>
      <c r="B24" s="17">
        <v>32</v>
      </c>
      <c r="C24" s="18" t="s">
        <v>177</v>
      </c>
      <c r="D24" s="19"/>
      <c r="E24" s="33">
        <v>1</v>
      </c>
      <c r="F24" s="18" t="s">
        <v>362</v>
      </c>
      <c r="G24" s="19"/>
      <c r="H24" s="32" t="s">
        <v>298</v>
      </c>
      <c r="I24" s="21" t="s">
        <v>265</v>
      </c>
      <c r="J24" s="42" t="s">
        <v>48</v>
      </c>
      <c r="K24" s="47"/>
      <c r="L24" s="42"/>
      <c r="M24" s="48"/>
      <c r="N24" s="10"/>
    </row>
    <row r="25" spans="1:14" s="102" customFormat="1" ht="33" customHeight="1">
      <c r="A25" s="10"/>
      <c r="B25" s="17">
        <v>3</v>
      </c>
      <c r="C25" s="18" t="s">
        <v>103</v>
      </c>
      <c r="D25" s="19" t="s">
        <v>132</v>
      </c>
      <c r="E25" s="33" t="s">
        <v>28</v>
      </c>
      <c r="F25" s="18" t="s">
        <v>365</v>
      </c>
      <c r="G25" s="19" t="s">
        <v>49</v>
      </c>
      <c r="H25" s="32" t="s">
        <v>43</v>
      </c>
      <c r="I25" s="21" t="s">
        <v>377</v>
      </c>
      <c r="J25" s="42" t="s">
        <v>48</v>
      </c>
      <c r="K25" s="47"/>
      <c r="L25" s="42"/>
      <c r="M25" s="48"/>
      <c r="N25" s="10"/>
    </row>
    <row r="26" spans="1:11" s="8" customFormat="1" ht="24.75" customHeight="1">
      <c r="A26" s="29"/>
      <c r="B26" s="29"/>
      <c r="C26" s="25" t="s">
        <v>8</v>
      </c>
      <c r="D26" s="24"/>
      <c r="E26" s="26"/>
      <c r="F26" s="26"/>
      <c r="G26" s="26"/>
      <c r="H26" s="27" t="s">
        <v>375</v>
      </c>
      <c r="I26" s="26"/>
      <c r="J26" s="28"/>
      <c r="K26" s="29"/>
    </row>
    <row r="27" spans="1:11" s="8" customFormat="1" ht="24.75" customHeight="1">
      <c r="A27" s="29"/>
      <c r="B27" s="29"/>
      <c r="C27" s="25" t="s">
        <v>9</v>
      </c>
      <c r="D27" s="24"/>
      <c r="E27" s="26"/>
      <c r="F27" s="26"/>
      <c r="G27" s="26"/>
      <c r="H27" s="27" t="s">
        <v>30</v>
      </c>
      <c r="I27" s="26"/>
      <c r="J27" s="28"/>
      <c r="K27" s="29"/>
    </row>
    <row r="28" spans="1:9" ht="12.75">
      <c r="A28" s="29"/>
      <c r="B28" s="29"/>
      <c r="C28" s="8"/>
      <c r="D28" s="8"/>
      <c r="E28" s="8"/>
      <c r="F28" s="8"/>
      <c r="G28" s="8"/>
      <c r="H28" s="30"/>
      <c r="I28" s="3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3">
    <mergeCell ref="G8:G10"/>
    <mergeCell ref="H8:H10"/>
    <mergeCell ref="I8:I10"/>
    <mergeCell ref="J8:M8"/>
    <mergeCell ref="N8:N10"/>
    <mergeCell ref="J9:K9"/>
    <mergeCell ref="L9:M9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" header="0" footer="0"/>
  <pageSetup fitToHeight="0" fitToWidth="1" horizontalDpi="600" verticalDpi="600" orientation="portrait" paperSize="9" scale="73" r:id="rId2"/>
  <headerFooter alignWithMargins="0">
    <oddFooter>&amp;C&amp;D   &amp;T&amp;Rстр.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1"/>
  <sheetViews>
    <sheetView zoomScaleSheetLayoutView="100" zoomScalePageLayoutView="0" workbookViewId="0" topLeftCell="A1">
      <pane xSplit="14" ySplit="10" topLeftCell="O32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F43" sqref="F43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5.00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7.125" style="111" customWidth="1"/>
    <col min="10" max="12" width="6.75390625" style="112" customWidth="1"/>
    <col min="13" max="13" width="6.75390625" style="113" customWidth="1"/>
    <col min="14" max="14" width="6.75390625" style="91" customWidth="1"/>
    <col min="15" max="16384" width="9.125" style="91" customWidth="1"/>
  </cols>
  <sheetData>
    <row r="1" spans="1:14" s="87" customFormat="1" ht="15" customHeight="1">
      <c r="A1" s="83" t="s">
        <v>16</v>
      </c>
      <c r="B1" s="84"/>
      <c r="C1" s="84"/>
      <c r="D1" s="83" t="s">
        <v>17</v>
      </c>
      <c r="E1" s="84"/>
      <c r="F1" s="84"/>
      <c r="G1" s="83" t="s">
        <v>18</v>
      </c>
      <c r="H1" s="84"/>
      <c r="I1" s="84"/>
      <c r="J1" s="85" t="s">
        <v>19</v>
      </c>
      <c r="K1" s="83" t="s">
        <v>20</v>
      </c>
      <c r="L1" s="83" t="s">
        <v>21</v>
      </c>
      <c r="M1" s="83" t="s">
        <v>22</v>
      </c>
      <c r="N1" s="86"/>
    </row>
    <row r="2" spans="1:14" ht="4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</row>
    <row r="3" spans="1:14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62"/>
      <c r="M3" s="162"/>
      <c r="N3" s="162"/>
    </row>
    <row r="4" spans="1:14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3"/>
      <c r="M4" s="163"/>
      <c r="N4" s="163"/>
    </row>
    <row r="5" spans="1:14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</row>
    <row r="6" spans="1:14" s="121" customFormat="1" ht="21" customHeight="1">
      <c r="A6" s="141" t="s">
        <v>371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64"/>
      <c r="M6" s="164"/>
      <c r="N6" s="164"/>
    </row>
    <row r="7" spans="1:14" s="122" customFormat="1" ht="15.75" customHeight="1">
      <c r="A7" s="63" t="e">
        <f>'МАСТЕР ЛИСТ'!A5</f>
        <v>#REF!</v>
      </c>
      <c r="B7" s="13"/>
      <c r="C7" s="13"/>
      <c r="D7" s="132"/>
      <c r="E7" s="132"/>
      <c r="F7" s="132"/>
      <c r="G7" s="132"/>
      <c r="H7" s="133"/>
      <c r="I7" s="134"/>
      <c r="J7" s="135"/>
      <c r="N7" s="125" t="s">
        <v>372</v>
      </c>
    </row>
    <row r="8" spans="1:14" ht="19.5" customHeight="1">
      <c r="A8" s="205" t="s">
        <v>2</v>
      </c>
      <c r="B8" s="206" t="s">
        <v>29</v>
      </c>
      <c r="C8" s="207" t="s">
        <v>126</v>
      </c>
      <c r="D8" s="207" t="s">
        <v>14</v>
      </c>
      <c r="E8" s="205" t="s">
        <v>3</v>
      </c>
      <c r="F8" s="207" t="s">
        <v>127</v>
      </c>
      <c r="G8" s="207" t="s">
        <v>14</v>
      </c>
      <c r="H8" s="207" t="s">
        <v>4</v>
      </c>
      <c r="I8" s="207" t="s">
        <v>5</v>
      </c>
      <c r="J8" s="207" t="s">
        <v>6</v>
      </c>
      <c r="K8" s="207"/>
      <c r="L8" s="207"/>
      <c r="M8" s="207"/>
      <c r="N8" s="207" t="s">
        <v>23</v>
      </c>
    </row>
    <row r="9" spans="1:14" ht="19.5" customHeight="1">
      <c r="A9" s="205"/>
      <c r="B9" s="206"/>
      <c r="C9" s="207"/>
      <c r="D9" s="207"/>
      <c r="E9" s="205"/>
      <c r="F9" s="207"/>
      <c r="G9" s="207"/>
      <c r="H9" s="207"/>
      <c r="I9" s="207"/>
      <c r="J9" s="208" t="s">
        <v>10</v>
      </c>
      <c r="K9" s="208"/>
      <c r="L9" s="208" t="s">
        <v>11</v>
      </c>
      <c r="M9" s="208"/>
      <c r="N9" s="208"/>
    </row>
    <row r="10" spans="1:14" ht="19.5" customHeight="1">
      <c r="A10" s="205"/>
      <c r="B10" s="206"/>
      <c r="C10" s="207"/>
      <c r="D10" s="207"/>
      <c r="E10" s="205"/>
      <c r="F10" s="207"/>
      <c r="G10" s="207"/>
      <c r="H10" s="207"/>
      <c r="I10" s="207"/>
      <c r="J10" s="97" t="s">
        <v>15</v>
      </c>
      <c r="K10" s="97" t="s">
        <v>7</v>
      </c>
      <c r="L10" s="97" t="s">
        <v>15</v>
      </c>
      <c r="M10" s="98" t="s">
        <v>7</v>
      </c>
      <c r="N10" s="208"/>
    </row>
    <row r="11" spans="1:14" s="73" customFormat="1" ht="24.75" customHeight="1">
      <c r="A11" s="69" t="s">
        <v>385</v>
      </c>
      <c r="B11" s="70"/>
      <c r="C11" s="65"/>
      <c r="D11" s="66"/>
      <c r="E11" s="65"/>
      <c r="F11" s="65"/>
      <c r="G11" s="66"/>
      <c r="H11" s="66"/>
      <c r="I11" s="65"/>
      <c r="J11" s="71"/>
      <c r="K11" s="72"/>
      <c r="L11" s="165"/>
      <c r="M11" s="165"/>
      <c r="N11" s="165"/>
    </row>
    <row r="12" spans="1:20" s="147" customFormat="1" ht="24.75" customHeight="1">
      <c r="A12" s="10">
        <v>1</v>
      </c>
      <c r="B12" s="17">
        <v>21</v>
      </c>
      <c r="C12" s="18" t="s">
        <v>142</v>
      </c>
      <c r="D12" s="19" t="s">
        <v>210</v>
      </c>
      <c r="E12" s="33" t="s">
        <v>27</v>
      </c>
      <c r="F12" s="18" t="s">
        <v>358</v>
      </c>
      <c r="G12" s="19" t="s">
        <v>213</v>
      </c>
      <c r="H12" s="32" t="s">
        <v>214</v>
      </c>
      <c r="I12" s="21" t="s">
        <v>212</v>
      </c>
      <c r="J12" s="42">
        <v>0</v>
      </c>
      <c r="K12" s="47">
        <v>55.48</v>
      </c>
      <c r="L12" s="42">
        <v>0</v>
      </c>
      <c r="M12" s="48">
        <v>34.3</v>
      </c>
      <c r="N12" s="74"/>
      <c r="Q12" s="148"/>
      <c r="R12" s="148"/>
      <c r="S12" s="148"/>
      <c r="T12" s="148"/>
    </row>
    <row r="13" spans="1:20" s="149" customFormat="1" ht="24.75" customHeight="1">
      <c r="A13" s="10">
        <v>2</v>
      </c>
      <c r="B13" s="17">
        <v>17</v>
      </c>
      <c r="C13" s="18" t="s">
        <v>46</v>
      </c>
      <c r="D13" s="19"/>
      <c r="E13" s="33" t="s">
        <v>27</v>
      </c>
      <c r="F13" s="18" t="s">
        <v>58</v>
      </c>
      <c r="G13" s="19" t="s">
        <v>51</v>
      </c>
      <c r="H13" s="32" t="s">
        <v>52</v>
      </c>
      <c r="I13" s="21" t="s">
        <v>393</v>
      </c>
      <c r="J13" s="42">
        <v>0</v>
      </c>
      <c r="K13" s="47">
        <v>62.68</v>
      </c>
      <c r="L13" s="42">
        <v>0</v>
      </c>
      <c r="M13" s="48">
        <v>36.6</v>
      </c>
      <c r="N13" s="46"/>
      <c r="Q13" s="148"/>
      <c r="R13" s="148"/>
      <c r="S13" s="148"/>
      <c r="T13" s="148"/>
    </row>
    <row r="14" spans="1:20" s="148" customFormat="1" ht="24.75" customHeight="1">
      <c r="A14" s="10">
        <v>3</v>
      </c>
      <c r="B14" s="17">
        <v>2</v>
      </c>
      <c r="C14" s="18" t="s">
        <v>103</v>
      </c>
      <c r="D14" s="19" t="s">
        <v>104</v>
      </c>
      <c r="E14" s="33" t="s">
        <v>28</v>
      </c>
      <c r="F14" s="18" t="s">
        <v>399</v>
      </c>
      <c r="G14" s="19" t="s">
        <v>241</v>
      </c>
      <c r="H14" s="32" t="s">
        <v>101</v>
      </c>
      <c r="I14" s="21" t="s">
        <v>393</v>
      </c>
      <c r="J14" s="42">
        <v>0</v>
      </c>
      <c r="K14" s="47">
        <v>57.61</v>
      </c>
      <c r="L14" s="42">
        <v>0</v>
      </c>
      <c r="M14" s="48">
        <v>37.79</v>
      </c>
      <c r="N14" s="46"/>
      <c r="S14" s="150"/>
      <c r="T14" s="150"/>
    </row>
    <row r="15" spans="1:14" s="148" customFormat="1" ht="24.75" customHeight="1">
      <c r="A15" s="10">
        <v>4</v>
      </c>
      <c r="B15" s="17">
        <v>32</v>
      </c>
      <c r="C15" s="18" t="s">
        <v>177</v>
      </c>
      <c r="D15" s="19"/>
      <c r="E15" s="33">
        <v>1</v>
      </c>
      <c r="F15" s="18" t="s">
        <v>362</v>
      </c>
      <c r="G15" s="19"/>
      <c r="H15" s="32" t="s">
        <v>298</v>
      </c>
      <c r="I15" s="21" t="s">
        <v>265</v>
      </c>
      <c r="J15" s="42">
        <v>0</v>
      </c>
      <c r="K15" s="47">
        <v>58.84</v>
      </c>
      <c r="L15" s="42">
        <v>0</v>
      </c>
      <c r="M15" s="48">
        <v>40.91</v>
      </c>
      <c r="N15" s="46"/>
    </row>
    <row r="16" spans="1:18" s="147" customFormat="1" ht="24.75" customHeight="1">
      <c r="A16" s="10">
        <v>5</v>
      </c>
      <c r="B16" s="17">
        <v>31</v>
      </c>
      <c r="C16" s="18" t="s">
        <v>176</v>
      </c>
      <c r="D16" s="19"/>
      <c r="E16" s="33" t="s">
        <v>27</v>
      </c>
      <c r="F16" s="18" t="s">
        <v>405</v>
      </c>
      <c r="G16" s="19"/>
      <c r="H16" s="32" t="s">
        <v>298</v>
      </c>
      <c r="I16" s="21" t="s">
        <v>265</v>
      </c>
      <c r="J16" s="42">
        <v>0</v>
      </c>
      <c r="K16" s="47">
        <v>53.88</v>
      </c>
      <c r="L16" s="42">
        <v>4</v>
      </c>
      <c r="M16" s="48">
        <v>35.46</v>
      </c>
      <c r="N16" s="46"/>
      <c r="Q16" s="148"/>
      <c r="R16" s="148"/>
    </row>
    <row r="17" spans="1:20" s="148" customFormat="1" ht="24.75" customHeight="1">
      <c r="A17" s="10">
        <v>6</v>
      </c>
      <c r="B17" s="17">
        <v>108</v>
      </c>
      <c r="C17" s="18" t="s">
        <v>184</v>
      </c>
      <c r="D17" s="19"/>
      <c r="E17" s="33">
        <v>2</v>
      </c>
      <c r="F17" s="18" t="s">
        <v>324</v>
      </c>
      <c r="G17" s="19" t="s">
        <v>300</v>
      </c>
      <c r="H17" s="32" t="s">
        <v>185</v>
      </c>
      <c r="I17" s="21" t="s">
        <v>186</v>
      </c>
      <c r="J17" s="42">
        <v>0</v>
      </c>
      <c r="K17" s="47">
        <v>65.74</v>
      </c>
      <c r="L17" s="42">
        <v>4</v>
      </c>
      <c r="M17" s="48">
        <v>43.15</v>
      </c>
      <c r="N17" s="46"/>
      <c r="R17" s="147"/>
      <c r="S17" s="149"/>
      <c r="T17" s="149"/>
    </row>
    <row r="18" spans="1:18" s="148" customFormat="1" ht="24.75" customHeight="1">
      <c r="A18" s="10">
        <v>7</v>
      </c>
      <c r="B18" s="17">
        <v>59</v>
      </c>
      <c r="C18" s="18" t="s">
        <v>69</v>
      </c>
      <c r="D18" s="19" t="s">
        <v>70</v>
      </c>
      <c r="E18" s="33">
        <v>2</v>
      </c>
      <c r="F18" s="18" t="s">
        <v>411</v>
      </c>
      <c r="G18" s="19" t="s">
        <v>68</v>
      </c>
      <c r="H18" s="32" t="s">
        <v>286</v>
      </c>
      <c r="I18" s="21" t="s">
        <v>275</v>
      </c>
      <c r="J18" s="42">
        <v>0</v>
      </c>
      <c r="K18" s="47">
        <v>61.16</v>
      </c>
      <c r="L18" s="42">
        <v>7</v>
      </c>
      <c r="M18" s="48">
        <v>47.37</v>
      </c>
      <c r="N18" s="46"/>
      <c r="R18" s="151"/>
    </row>
    <row r="19" spans="1:20" s="150" customFormat="1" ht="24.75" customHeight="1">
      <c r="A19" s="10">
        <v>8</v>
      </c>
      <c r="B19" s="17">
        <v>19</v>
      </c>
      <c r="C19" s="18" t="s">
        <v>142</v>
      </c>
      <c r="D19" s="19" t="s">
        <v>210</v>
      </c>
      <c r="E19" s="33" t="s">
        <v>27</v>
      </c>
      <c r="F19" s="18" t="s">
        <v>403</v>
      </c>
      <c r="G19" s="19" t="s">
        <v>211</v>
      </c>
      <c r="H19" s="32" t="s">
        <v>215</v>
      </c>
      <c r="I19" s="21" t="s">
        <v>212</v>
      </c>
      <c r="J19" s="42">
        <v>0</v>
      </c>
      <c r="K19" s="47">
        <v>59.05</v>
      </c>
      <c r="L19" s="42">
        <v>8</v>
      </c>
      <c r="M19" s="48">
        <v>36.43</v>
      </c>
      <c r="N19" s="46"/>
      <c r="Q19" s="148"/>
      <c r="R19" s="148"/>
      <c r="S19" s="148"/>
      <c r="T19" s="148"/>
    </row>
    <row r="20" spans="1:18" s="147" customFormat="1" ht="24.75" customHeight="1">
      <c r="A20" s="10">
        <v>9</v>
      </c>
      <c r="B20" s="17">
        <v>5</v>
      </c>
      <c r="C20" s="18" t="s">
        <v>98</v>
      </c>
      <c r="D20" s="19" t="s">
        <v>99</v>
      </c>
      <c r="E20" s="33">
        <v>2</v>
      </c>
      <c r="F20" s="18" t="s">
        <v>401</v>
      </c>
      <c r="G20" s="19" t="s">
        <v>100</v>
      </c>
      <c r="H20" s="32" t="s">
        <v>101</v>
      </c>
      <c r="I20" s="21" t="s">
        <v>393</v>
      </c>
      <c r="J20" s="42">
        <v>0</v>
      </c>
      <c r="K20" s="47">
        <v>56.3</v>
      </c>
      <c r="L20" s="42">
        <v>8</v>
      </c>
      <c r="M20" s="48">
        <v>36.51</v>
      </c>
      <c r="N20" s="46"/>
      <c r="Q20" s="148"/>
      <c r="R20" s="148"/>
    </row>
    <row r="21" spans="1:17" s="147" customFormat="1" ht="24.75" customHeight="1">
      <c r="A21" s="10">
        <v>10</v>
      </c>
      <c r="B21" s="17">
        <v>4</v>
      </c>
      <c r="C21" s="18" t="s">
        <v>103</v>
      </c>
      <c r="D21" s="19" t="s">
        <v>104</v>
      </c>
      <c r="E21" s="33" t="s">
        <v>28</v>
      </c>
      <c r="F21" s="18" t="s">
        <v>400</v>
      </c>
      <c r="G21" s="19" t="s">
        <v>133</v>
      </c>
      <c r="H21" s="32" t="s">
        <v>112</v>
      </c>
      <c r="I21" s="21" t="s">
        <v>225</v>
      </c>
      <c r="J21" s="42">
        <v>0</v>
      </c>
      <c r="K21" s="47">
        <v>60.8</v>
      </c>
      <c r="L21" s="42">
        <v>8</v>
      </c>
      <c r="M21" s="48">
        <v>41.33</v>
      </c>
      <c r="N21" s="46"/>
      <c r="Q21" s="148"/>
    </row>
    <row r="22" spans="1:14" s="148" customFormat="1" ht="24.75" customHeight="1">
      <c r="A22" s="10" t="s">
        <v>183</v>
      </c>
      <c r="B22" s="17">
        <v>116</v>
      </c>
      <c r="C22" s="18" t="s">
        <v>155</v>
      </c>
      <c r="D22" s="19" t="s">
        <v>248</v>
      </c>
      <c r="E22" s="33" t="s">
        <v>28</v>
      </c>
      <c r="F22" s="18" t="s">
        <v>123</v>
      </c>
      <c r="G22" s="19" t="s">
        <v>63</v>
      </c>
      <c r="H22" s="32" t="s">
        <v>247</v>
      </c>
      <c r="I22" s="21" t="s">
        <v>397</v>
      </c>
      <c r="J22" s="42">
        <v>0</v>
      </c>
      <c r="K22" s="47">
        <v>62.89</v>
      </c>
      <c r="L22" s="42"/>
      <c r="M22" s="48"/>
      <c r="N22" s="46"/>
    </row>
    <row r="23" spans="1:14" s="148" customFormat="1" ht="24.75" customHeight="1">
      <c r="A23" s="10">
        <v>11</v>
      </c>
      <c r="B23" s="17">
        <v>30</v>
      </c>
      <c r="C23" s="18" t="s">
        <v>175</v>
      </c>
      <c r="D23" s="19"/>
      <c r="E23" s="33" t="s">
        <v>27</v>
      </c>
      <c r="F23" s="18" t="s">
        <v>404</v>
      </c>
      <c r="G23" s="19"/>
      <c r="H23" s="32" t="s">
        <v>298</v>
      </c>
      <c r="I23" s="21" t="s">
        <v>265</v>
      </c>
      <c r="J23" s="42">
        <v>4</v>
      </c>
      <c r="K23" s="47">
        <v>60.16</v>
      </c>
      <c r="L23" s="42"/>
      <c r="M23" s="48"/>
      <c r="N23" s="46"/>
    </row>
    <row r="24" spans="1:14" s="148" customFormat="1" ht="24.75" customHeight="1">
      <c r="A24" s="10">
        <v>12</v>
      </c>
      <c r="B24" s="17">
        <v>83</v>
      </c>
      <c r="C24" s="18" t="s">
        <v>173</v>
      </c>
      <c r="D24" s="19"/>
      <c r="E24" s="33" t="s">
        <v>27</v>
      </c>
      <c r="F24" s="18" t="s">
        <v>332</v>
      </c>
      <c r="G24" s="19"/>
      <c r="H24" s="32" t="s">
        <v>42</v>
      </c>
      <c r="I24" s="21" t="s">
        <v>368</v>
      </c>
      <c r="J24" s="42">
        <v>4</v>
      </c>
      <c r="K24" s="47">
        <v>61.34</v>
      </c>
      <c r="L24" s="42"/>
      <c r="M24" s="48"/>
      <c r="N24" s="46"/>
    </row>
    <row r="25" spans="1:14" s="148" customFormat="1" ht="24.75" customHeight="1">
      <c r="A25" s="10">
        <v>13</v>
      </c>
      <c r="B25" s="17">
        <v>87</v>
      </c>
      <c r="C25" s="18" t="s">
        <v>355</v>
      </c>
      <c r="D25" s="19"/>
      <c r="E25" s="33">
        <v>0</v>
      </c>
      <c r="F25" s="18" t="s">
        <v>354</v>
      </c>
      <c r="G25" s="19" t="s">
        <v>242</v>
      </c>
      <c r="H25" s="32" t="s">
        <v>107</v>
      </c>
      <c r="I25" s="21" t="s">
        <v>135</v>
      </c>
      <c r="J25" s="42">
        <v>8</v>
      </c>
      <c r="K25" s="47">
        <v>58.82</v>
      </c>
      <c r="L25" s="42"/>
      <c r="M25" s="48"/>
      <c r="N25" s="46"/>
    </row>
    <row r="26" spans="1:14" s="148" customFormat="1" ht="24.75" customHeight="1">
      <c r="A26" s="10">
        <v>14</v>
      </c>
      <c r="B26" s="17">
        <v>78</v>
      </c>
      <c r="C26" s="18" t="s">
        <v>172</v>
      </c>
      <c r="D26" s="19"/>
      <c r="E26" s="33" t="s">
        <v>27</v>
      </c>
      <c r="F26" s="18" t="s">
        <v>416</v>
      </c>
      <c r="G26" s="19"/>
      <c r="H26" s="32" t="s">
        <v>267</v>
      </c>
      <c r="I26" s="21" t="s">
        <v>265</v>
      </c>
      <c r="J26" s="42">
        <v>8</v>
      </c>
      <c r="K26" s="47">
        <v>59.57</v>
      </c>
      <c r="L26" s="42"/>
      <c r="M26" s="48"/>
      <c r="N26" s="46"/>
    </row>
    <row r="27" spans="1:14" s="148" customFormat="1" ht="24.75" customHeight="1">
      <c r="A27" s="10">
        <v>15</v>
      </c>
      <c r="B27" s="17"/>
      <c r="C27" s="18" t="s">
        <v>355</v>
      </c>
      <c r="D27" s="19"/>
      <c r="E27" s="33">
        <v>0</v>
      </c>
      <c r="F27" s="18" t="s">
        <v>384</v>
      </c>
      <c r="G27" s="19"/>
      <c r="H27" s="32" t="s">
        <v>301</v>
      </c>
      <c r="I27" s="21" t="s">
        <v>135</v>
      </c>
      <c r="J27" s="42">
        <v>8</v>
      </c>
      <c r="K27" s="47">
        <v>64.61</v>
      </c>
      <c r="L27" s="42"/>
      <c r="M27" s="48"/>
      <c r="N27" s="46"/>
    </row>
    <row r="28" spans="1:14" s="148" customFormat="1" ht="24.75" customHeight="1">
      <c r="A28" s="10">
        <v>16</v>
      </c>
      <c r="B28" s="17">
        <v>76</v>
      </c>
      <c r="C28" s="18" t="s">
        <v>173</v>
      </c>
      <c r="D28" s="19"/>
      <c r="E28" s="33" t="s">
        <v>25</v>
      </c>
      <c r="F28" s="18" t="s">
        <v>415</v>
      </c>
      <c r="G28" s="19"/>
      <c r="H28" s="32" t="s">
        <v>382</v>
      </c>
      <c r="I28" s="21" t="s">
        <v>378</v>
      </c>
      <c r="J28" s="42">
        <v>8</v>
      </c>
      <c r="K28" s="47">
        <v>69.92</v>
      </c>
      <c r="L28" s="42"/>
      <c r="M28" s="48"/>
      <c r="N28" s="46"/>
    </row>
    <row r="29" spans="1:18" s="148" customFormat="1" ht="24.75" customHeight="1">
      <c r="A29" s="10">
        <v>17</v>
      </c>
      <c r="B29" s="17">
        <v>42</v>
      </c>
      <c r="C29" s="18" t="s">
        <v>85</v>
      </c>
      <c r="D29" s="19" t="s">
        <v>86</v>
      </c>
      <c r="E29" s="33">
        <v>2</v>
      </c>
      <c r="F29" s="18" t="s">
        <v>410</v>
      </c>
      <c r="G29" s="19" t="s">
        <v>88</v>
      </c>
      <c r="H29" s="32" t="s">
        <v>87</v>
      </c>
      <c r="I29" s="21" t="s">
        <v>395</v>
      </c>
      <c r="J29" s="42">
        <v>24</v>
      </c>
      <c r="K29" s="47">
        <v>78.68</v>
      </c>
      <c r="L29" s="42"/>
      <c r="M29" s="48"/>
      <c r="N29" s="46"/>
      <c r="R29" s="147"/>
    </row>
    <row r="30" spans="1:14" s="148" customFormat="1" ht="24.75" customHeight="1">
      <c r="A30" s="10"/>
      <c r="B30" s="17">
        <v>64</v>
      </c>
      <c r="C30" s="18" t="s">
        <v>160</v>
      </c>
      <c r="D30" s="19" t="s">
        <v>290</v>
      </c>
      <c r="E30" s="33" t="s">
        <v>27</v>
      </c>
      <c r="F30" s="18" t="s">
        <v>413</v>
      </c>
      <c r="G30" s="19"/>
      <c r="H30" s="32" t="s">
        <v>387</v>
      </c>
      <c r="I30" s="21" t="s">
        <v>61</v>
      </c>
      <c r="J30" s="42" t="s">
        <v>48</v>
      </c>
      <c r="K30" s="47"/>
      <c r="L30" s="42"/>
      <c r="M30" s="48"/>
      <c r="N30" s="46"/>
    </row>
    <row r="31" spans="1:14" s="148" customFormat="1" ht="24.75" customHeight="1">
      <c r="A31" s="10"/>
      <c r="B31" s="17">
        <v>40</v>
      </c>
      <c r="C31" s="18" t="s">
        <v>152</v>
      </c>
      <c r="D31" s="19"/>
      <c r="E31" s="33" t="s">
        <v>27</v>
      </c>
      <c r="F31" s="18" t="s">
        <v>408</v>
      </c>
      <c r="G31" s="19" t="s">
        <v>234</v>
      </c>
      <c r="H31" s="32" t="s">
        <v>237</v>
      </c>
      <c r="I31" s="21" t="s">
        <v>238</v>
      </c>
      <c r="J31" s="42" t="s">
        <v>48</v>
      </c>
      <c r="K31" s="47"/>
      <c r="L31" s="42"/>
      <c r="M31" s="48"/>
      <c r="N31" s="46"/>
    </row>
    <row r="32" spans="1:18" s="147" customFormat="1" ht="24.75" customHeight="1">
      <c r="A32" s="10" t="s">
        <v>183</v>
      </c>
      <c r="B32" s="17"/>
      <c r="C32" s="18" t="s">
        <v>355</v>
      </c>
      <c r="D32" s="19"/>
      <c r="E32" s="33"/>
      <c r="F32" s="18" t="s">
        <v>383</v>
      </c>
      <c r="G32" s="19" t="s">
        <v>299</v>
      </c>
      <c r="H32" s="32" t="s">
        <v>43</v>
      </c>
      <c r="I32" s="21" t="s">
        <v>135</v>
      </c>
      <c r="J32" s="42" t="s">
        <v>48</v>
      </c>
      <c r="K32" s="47"/>
      <c r="L32" s="42"/>
      <c r="M32" s="48"/>
      <c r="N32" s="46"/>
      <c r="Q32" s="148"/>
      <c r="R32" s="148"/>
    </row>
    <row r="33" spans="1:14" s="73" customFormat="1" ht="24.75" customHeight="1">
      <c r="A33" s="69" t="s">
        <v>374</v>
      </c>
      <c r="B33" s="70"/>
      <c r="C33" s="65"/>
      <c r="D33" s="66"/>
      <c r="E33" s="65"/>
      <c r="F33" s="65"/>
      <c r="G33" s="66"/>
      <c r="H33" s="66"/>
      <c r="I33" s="65"/>
      <c r="J33" s="71"/>
      <c r="K33" s="72"/>
      <c r="L33" s="174"/>
      <c r="M33" s="174"/>
      <c r="N33" s="174"/>
    </row>
    <row r="34" spans="1:14" s="136" customFormat="1" ht="24.75" customHeight="1">
      <c r="A34" s="50">
        <v>1</v>
      </c>
      <c r="B34" s="166">
        <v>50</v>
      </c>
      <c r="C34" s="167" t="s">
        <v>156</v>
      </c>
      <c r="D34" s="168" t="s">
        <v>261</v>
      </c>
      <c r="E34" s="169">
        <v>2</v>
      </c>
      <c r="F34" s="167" t="s">
        <v>348</v>
      </c>
      <c r="G34" s="168" t="s">
        <v>257</v>
      </c>
      <c r="H34" s="170" t="s">
        <v>252</v>
      </c>
      <c r="I34" s="171" t="s">
        <v>397</v>
      </c>
      <c r="J34" s="49">
        <v>0</v>
      </c>
      <c r="K34" s="172">
        <v>61.85</v>
      </c>
      <c r="L34" s="49">
        <v>4</v>
      </c>
      <c r="M34" s="173">
        <v>44.8</v>
      </c>
      <c r="N34" s="46"/>
    </row>
    <row r="35" spans="1:20" s="136" customFormat="1" ht="24.75" customHeight="1">
      <c r="A35" s="10">
        <v>2</v>
      </c>
      <c r="B35" s="17">
        <v>23</v>
      </c>
      <c r="C35" s="18" t="s">
        <v>144</v>
      </c>
      <c r="D35" s="19" t="s">
        <v>218</v>
      </c>
      <c r="E35" s="33" t="s">
        <v>27</v>
      </c>
      <c r="F35" s="18" t="s">
        <v>339</v>
      </c>
      <c r="G35" s="19"/>
      <c r="H35" s="32" t="s">
        <v>222</v>
      </c>
      <c r="I35" s="21" t="s">
        <v>219</v>
      </c>
      <c r="J35" s="42">
        <v>0</v>
      </c>
      <c r="K35" s="47">
        <v>59.75</v>
      </c>
      <c r="L35" s="42" t="s">
        <v>48</v>
      </c>
      <c r="M35" s="48"/>
      <c r="N35" s="46"/>
      <c r="S35" s="67"/>
      <c r="T35" s="67"/>
    </row>
    <row r="36" spans="1:14" s="136" customFormat="1" ht="24.75" customHeight="1">
      <c r="A36" s="10">
        <v>3</v>
      </c>
      <c r="B36" s="17">
        <v>48</v>
      </c>
      <c r="C36" s="18" t="s">
        <v>154</v>
      </c>
      <c r="D36" s="19"/>
      <c r="E36" s="33" t="s">
        <v>27</v>
      </c>
      <c r="F36" s="18" t="s">
        <v>320</v>
      </c>
      <c r="G36" s="19" t="s">
        <v>255</v>
      </c>
      <c r="H36" s="32" t="s">
        <v>253</v>
      </c>
      <c r="I36" s="21" t="s">
        <v>397</v>
      </c>
      <c r="J36" s="42">
        <v>4</v>
      </c>
      <c r="K36" s="47">
        <v>52.31</v>
      </c>
      <c r="L36" s="42"/>
      <c r="M36" s="48"/>
      <c r="N36" s="46"/>
    </row>
    <row r="37" spans="1:14" s="136" customFormat="1" ht="24.75" customHeight="1">
      <c r="A37" s="10">
        <v>4</v>
      </c>
      <c r="B37" s="17">
        <v>37</v>
      </c>
      <c r="C37" s="18" t="s">
        <v>181</v>
      </c>
      <c r="D37" s="19"/>
      <c r="E37" s="33">
        <v>2</v>
      </c>
      <c r="F37" s="18" t="s">
        <v>336</v>
      </c>
      <c r="G37" s="19"/>
      <c r="H37" s="32" t="s">
        <v>298</v>
      </c>
      <c r="I37" s="21" t="s">
        <v>265</v>
      </c>
      <c r="J37" s="42">
        <v>4</v>
      </c>
      <c r="K37" s="47">
        <v>52.51</v>
      </c>
      <c r="L37" s="42"/>
      <c r="M37" s="48"/>
      <c r="N37" s="46"/>
    </row>
    <row r="38" spans="1:14" s="136" customFormat="1" ht="24.75" customHeight="1">
      <c r="A38" s="10">
        <v>5</v>
      </c>
      <c r="B38" s="17">
        <v>80</v>
      </c>
      <c r="C38" s="18" t="s">
        <v>41</v>
      </c>
      <c r="D38" s="19" t="s">
        <v>45</v>
      </c>
      <c r="E38" s="33">
        <v>1</v>
      </c>
      <c r="F38" s="18" t="s">
        <v>333</v>
      </c>
      <c r="G38" s="19"/>
      <c r="H38" s="32" t="s">
        <v>42</v>
      </c>
      <c r="I38" s="21" t="s">
        <v>394</v>
      </c>
      <c r="J38" s="42">
        <v>4</v>
      </c>
      <c r="K38" s="47">
        <v>67.78</v>
      </c>
      <c r="L38" s="42"/>
      <c r="M38" s="48"/>
      <c r="N38" s="46"/>
    </row>
    <row r="39" spans="1:18" s="136" customFormat="1" ht="24.75" customHeight="1">
      <c r="A39" s="10">
        <v>6</v>
      </c>
      <c r="B39" s="17">
        <v>46</v>
      </c>
      <c r="C39" s="18" t="s">
        <v>154</v>
      </c>
      <c r="D39" s="19"/>
      <c r="E39" s="33" t="s">
        <v>27</v>
      </c>
      <c r="F39" s="18" t="s">
        <v>303</v>
      </c>
      <c r="G39" s="19" t="s">
        <v>251</v>
      </c>
      <c r="H39" s="32" t="s">
        <v>250</v>
      </c>
      <c r="I39" s="21" t="s">
        <v>397</v>
      </c>
      <c r="J39" s="42">
        <v>8</v>
      </c>
      <c r="K39" s="47">
        <v>59.36</v>
      </c>
      <c r="L39" s="42"/>
      <c r="M39" s="48"/>
      <c r="N39" s="46"/>
      <c r="R39" s="144"/>
    </row>
    <row r="40" spans="1:18" s="136" customFormat="1" ht="24.75" customHeight="1">
      <c r="A40" s="10">
        <v>7</v>
      </c>
      <c r="B40" s="17">
        <v>34</v>
      </c>
      <c r="C40" s="18" t="s">
        <v>178</v>
      </c>
      <c r="D40" s="19"/>
      <c r="E40" s="33">
        <v>1</v>
      </c>
      <c r="F40" s="18" t="s">
        <v>335</v>
      </c>
      <c r="G40" s="19"/>
      <c r="H40" s="32" t="s">
        <v>298</v>
      </c>
      <c r="I40" s="21" t="s">
        <v>265</v>
      </c>
      <c r="J40" s="42">
        <v>8</v>
      </c>
      <c r="K40" s="47">
        <v>64.45</v>
      </c>
      <c r="L40" s="42"/>
      <c r="M40" s="48"/>
      <c r="N40" s="46"/>
      <c r="R40" s="145"/>
    </row>
    <row r="41" spans="1:18" s="136" customFormat="1" ht="24.75" customHeight="1">
      <c r="A41" s="10">
        <v>8</v>
      </c>
      <c r="B41" s="17">
        <v>103</v>
      </c>
      <c r="C41" s="18" t="s">
        <v>201</v>
      </c>
      <c r="D41" s="19"/>
      <c r="E41" s="33">
        <v>2</v>
      </c>
      <c r="F41" s="18" t="s">
        <v>122</v>
      </c>
      <c r="G41" s="19" t="s">
        <v>92</v>
      </c>
      <c r="H41" s="32" t="s">
        <v>95</v>
      </c>
      <c r="I41" s="21" t="s">
        <v>391</v>
      </c>
      <c r="J41" s="42">
        <v>8</v>
      </c>
      <c r="K41" s="47"/>
      <c r="L41" s="42"/>
      <c r="M41" s="48"/>
      <c r="N41" s="46"/>
      <c r="R41" s="67"/>
    </row>
    <row r="42" spans="1:14" s="136" customFormat="1" ht="24.75" customHeight="1">
      <c r="A42" s="10">
        <v>9</v>
      </c>
      <c r="B42" s="17">
        <v>29</v>
      </c>
      <c r="C42" s="18" t="s">
        <v>174</v>
      </c>
      <c r="D42" s="19"/>
      <c r="E42" s="33" t="s">
        <v>27</v>
      </c>
      <c r="F42" s="18" t="s">
        <v>307</v>
      </c>
      <c r="G42" s="19"/>
      <c r="H42" s="32" t="s">
        <v>298</v>
      </c>
      <c r="I42" s="21" t="s">
        <v>265</v>
      </c>
      <c r="J42" s="42">
        <v>12</v>
      </c>
      <c r="K42" s="47">
        <v>56.08</v>
      </c>
      <c r="L42" s="42"/>
      <c r="M42" s="48"/>
      <c r="N42" s="46"/>
    </row>
    <row r="43" spans="1:14" s="136" customFormat="1" ht="24.75" customHeight="1">
      <c r="A43" s="10">
        <v>10</v>
      </c>
      <c r="B43" s="17">
        <v>58</v>
      </c>
      <c r="C43" s="18" t="s">
        <v>64</v>
      </c>
      <c r="D43" s="19" t="s">
        <v>65</v>
      </c>
      <c r="E43" s="33">
        <v>3</v>
      </c>
      <c r="F43" s="18" t="s">
        <v>342</v>
      </c>
      <c r="G43" s="19" t="s">
        <v>66</v>
      </c>
      <c r="H43" s="32" t="s">
        <v>67</v>
      </c>
      <c r="I43" s="21" t="s">
        <v>275</v>
      </c>
      <c r="J43" s="42">
        <v>16</v>
      </c>
      <c r="K43" s="47">
        <v>61.31</v>
      </c>
      <c r="L43" s="42"/>
      <c r="M43" s="48"/>
      <c r="N43" s="46"/>
    </row>
    <row r="44" spans="1:18" s="146" customFormat="1" ht="24.75" customHeight="1">
      <c r="A44" s="10">
        <v>11</v>
      </c>
      <c r="B44" s="17">
        <v>109</v>
      </c>
      <c r="C44" s="18" t="s">
        <v>187</v>
      </c>
      <c r="D44" s="19"/>
      <c r="E44" s="33">
        <v>3</v>
      </c>
      <c r="F44" s="18" t="s">
        <v>417</v>
      </c>
      <c r="G44" s="19"/>
      <c r="H44" s="32" t="s">
        <v>185</v>
      </c>
      <c r="I44" s="21" t="s">
        <v>186</v>
      </c>
      <c r="J44" s="42">
        <v>28</v>
      </c>
      <c r="K44" s="47">
        <v>55.39</v>
      </c>
      <c r="L44" s="42"/>
      <c r="M44" s="48"/>
      <c r="N44" s="46"/>
      <c r="Q44" s="136"/>
      <c r="R44" s="136"/>
    </row>
    <row r="45" spans="1:14" s="136" customFormat="1" ht="24.75" customHeight="1">
      <c r="A45" s="10"/>
      <c r="B45" s="17">
        <v>16</v>
      </c>
      <c r="C45" s="18" t="s">
        <v>113</v>
      </c>
      <c r="D45" s="19" t="s">
        <v>114</v>
      </c>
      <c r="E45" s="33">
        <v>2</v>
      </c>
      <c r="F45" s="18" t="s">
        <v>308</v>
      </c>
      <c r="G45" s="19" t="s">
        <v>115</v>
      </c>
      <c r="H45" s="32" t="s">
        <v>116</v>
      </c>
      <c r="I45" s="21" t="s">
        <v>393</v>
      </c>
      <c r="J45" s="42" t="s">
        <v>48</v>
      </c>
      <c r="K45" s="47"/>
      <c r="L45" s="42"/>
      <c r="M45" s="48"/>
      <c r="N45" s="46"/>
    </row>
    <row r="46" spans="1:14" s="136" customFormat="1" ht="24.75" customHeight="1">
      <c r="A46" s="10"/>
      <c r="B46" s="17">
        <v>61</v>
      </c>
      <c r="C46" s="18" t="s">
        <v>380</v>
      </c>
      <c r="D46" s="19" t="s">
        <v>268</v>
      </c>
      <c r="E46" s="33">
        <v>1</v>
      </c>
      <c r="F46" s="18" t="s">
        <v>412</v>
      </c>
      <c r="G46" s="19" t="s">
        <v>269</v>
      </c>
      <c r="H46" s="32" t="s">
        <v>270</v>
      </c>
      <c r="I46" s="21" t="s">
        <v>271</v>
      </c>
      <c r="J46" s="42" t="s">
        <v>48</v>
      </c>
      <c r="K46" s="47"/>
      <c r="L46" s="42"/>
      <c r="M46" s="48"/>
      <c r="N46" s="46"/>
    </row>
    <row r="47" spans="1:14" s="136" customFormat="1" ht="24.75" customHeight="1">
      <c r="A47" s="10"/>
      <c r="B47" s="17">
        <v>15</v>
      </c>
      <c r="C47" s="18" t="s">
        <v>47</v>
      </c>
      <c r="D47" s="19" t="s">
        <v>56</v>
      </c>
      <c r="E47" s="33">
        <v>2</v>
      </c>
      <c r="F47" s="18" t="s">
        <v>59</v>
      </c>
      <c r="G47" s="19" t="s">
        <v>55</v>
      </c>
      <c r="H47" s="32" t="s">
        <v>52</v>
      </c>
      <c r="I47" s="21" t="s">
        <v>393</v>
      </c>
      <c r="J47" s="42" t="s">
        <v>48</v>
      </c>
      <c r="K47" s="47"/>
      <c r="L47" s="42"/>
      <c r="M47" s="48"/>
      <c r="N47" s="46"/>
    </row>
    <row r="48" spans="1:14" s="136" customFormat="1" ht="24.75" customHeight="1">
      <c r="A48" s="10"/>
      <c r="B48" s="17">
        <v>101</v>
      </c>
      <c r="C48" s="18" t="s">
        <v>190</v>
      </c>
      <c r="D48" s="19"/>
      <c r="E48" s="33">
        <v>2</v>
      </c>
      <c r="F48" s="18" t="s">
        <v>338</v>
      </c>
      <c r="G48" s="19" t="s">
        <v>192</v>
      </c>
      <c r="H48" s="32" t="s">
        <v>193</v>
      </c>
      <c r="I48" s="21" t="s">
        <v>186</v>
      </c>
      <c r="J48" s="42" t="s">
        <v>48</v>
      </c>
      <c r="K48" s="47"/>
      <c r="L48" s="42"/>
      <c r="M48" s="48"/>
      <c r="N48" s="46"/>
    </row>
    <row r="49" spans="1:11" s="8" customFormat="1" ht="24.75" customHeight="1">
      <c r="A49" s="29"/>
      <c r="B49" s="29"/>
      <c r="C49" s="25" t="s">
        <v>8</v>
      </c>
      <c r="D49" s="24"/>
      <c r="E49" s="26"/>
      <c r="F49" s="26"/>
      <c r="G49" s="26"/>
      <c r="H49" s="27" t="s">
        <v>375</v>
      </c>
      <c r="I49" s="26"/>
      <c r="J49" s="28"/>
      <c r="K49" s="29"/>
    </row>
    <row r="50" spans="1:11" s="8" customFormat="1" ht="24.75" customHeight="1">
      <c r="A50" s="29"/>
      <c r="B50" s="29"/>
      <c r="C50" s="25" t="s">
        <v>9</v>
      </c>
      <c r="D50" s="24"/>
      <c r="E50" s="26"/>
      <c r="F50" s="26"/>
      <c r="G50" s="26"/>
      <c r="H50" s="27" t="s">
        <v>30</v>
      </c>
      <c r="I50" s="26"/>
      <c r="J50" s="28"/>
      <c r="K50" s="29"/>
    </row>
    <row r="51" spans="1:9" ht="12.75">
      <c r="A51" s="29"/>
      <c r="B51" s="29"/>
      <c r="C51" s="8"/>
      <c r="D51" s="8"/>
      <c r="E51" s="8"/>
      <c r="F51" s="8"/>
      <c r="G51" s="8"/>
      <c r="H51" s="30"/>
      <c r="I51" s="3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3">
    <mergeCell ref="G8:G10"/>
    <mergeCell ref="H8:H10"/>
    <mergeCell ref="I8:I10"/>
    <mergeCell ref="J8:M8"/>
    <mergeCell ref="N8:N10"/>
    <mergeCell ref="J9:K9"/>
    <mergeCell ref="L9:M9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.1968503937007874" header="0" footer="0"/>
  <pageSetup fitToHeight="0" fitToWidth="1" horizontalDpi="600" verticalDpi="600" orientation="portrait" paperSize="9" scale="70" r:id="rId2"/>
  <headerFooter alignWithMargins="0">
    <oddFooter>&amp;C&amp;D   &amp;T&amp;Rстр.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76"/>
  <sheetViews>
    <sheetView zoomScale="85" zoomScaleNormal="85" zoomScaleSheetLayoutView="100" zoomScalePageLayoutView="0" workbookViewId="0" topLeftCell="A8">
      <pane ySplit="1320" topLeftCell="A6" activePane="bottomLeft" state="split"/>
      <selection pane="topLeft" activeCell="O8" sqref="O1:O16384"/>
      <selection pane="bottomLeft" activeCell="A46" sqref="A46:N74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7.75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8.125" style="111" customWidth="1"/>
    <col min="10" max="12" width="6.75390625" style="112" customWidth="1"/>
    <col min="13" max="13" width="6.75390625" style="113" customWidth="1"/>
    <col min="14" max="14" width="6.75390625" style="91" customWidth="1"/>
    <col min="15" max="16384" width="9.125" style="91" customWidth="1"/>
  </cols>
  <sheetData>
    <row r="1" spans="1:14" s="87" customFormat="1" ht="15" customHeight="1">
      <c r="A1" s="83" t="s">
        <v>16</v>
      </c>
      <c r="B1" s="84"/>
      <c r="C1" s="84"/>
      <c r="D1" s="83" t="s">
        <v>17</v>
      </c>
      <c r="E1" s="84"/>
      <c r="F1" s="84"/>
      <c r="G1" s="83" t="s">
        <v>18</v>
      </c>
      <c r="H1" s="84"/>
      <c r="I1" s="84"/>
      <c r="J1" s="85" t="s">
        <v>19</v>
      </c>
      <c r="K1" s="83" t="s">
        <v>20</v>
      </c>
      <c r="L1" s="83" t="s">
        <v>21</v>
      </c>
      <c r="M1" s="83" t="s">
        <v>22</v>
      </c>
      <c r="N1" s="86"/>
    </row>
    <row r="2" spans="1:23" ht="4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14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62"/>
      <c r="M3" s="162"/>
      <c r="N3" s="162"/>
    </row>
    <row r="4" spans="1:14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3"/>
      <c r="M4" s="163"/>
      <c r="N4" s="163"/>
    </row>
    <row r="5" spans="1:14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</row>
    <row r="6" spans="1:14" ht="15.75">
      <c r="A6" s="141" t="s">
        <v>425</v>
      </c>
      <c r="B6" s="176"/>
      <c r="C6" s="177"/>
      <c r="D6" s="177"/>
      <c r="E6" s="177"/>
      <c r="F6" s="177"/>
      <c r="G6" s="177"/>
      <c r="H6" s="178"/>
      <c r="I6" s="179"/>
      <c r="J6" s="177"/>
      <c r="K6" s="177"/>
      <c r="L6" s="177"/>
      <c r="M6" s="180"/>
      <c r="N6" s="177"/>
    </row>
    <row r="7" spans="1:14" s="95" customFormat="1" ht="15" customHeight="1">
      <c r="A7" s="63" t="e">
        <f>'МАСТЕР ЛИСТ'!A5</f>
        <v>#REF!</v>
      </c>
      <c r="B7" s="92"/>
      <c r="C7" s="93"/>
      <c r="D7" s="93"/>
      <c r="E7" s="93"/>
      <c r="F7" s="93"/>
      <c r="G7" s="93"/>
      <c r="H7" s="94"/>
      <c r="I7" s="92"/>
      <c r="K7" s="96"/>
      <c r="L7" s="92"/>
      <c r="M7" s="92"/>
      <c r="N7" s="125" t="s">
        <v>422</v>
      </c>
    </row>
    <row r="8" spans="1:14" ht="19.5" customHeight="1">
      <c r="A8" s="205" t="s">
        <v>2</v>
      </c>
      <c r="B8" s="206" t="s">
        <v>29</v>
      </c>
      <c r="C8" s="207" t="s">
        <v>126</v>
      </c>
      <c r="D8" s="207" t="s">
        <v>14</v>
      </c>
      <c r="E8" s="205" t="s">
        <v>3</v>
      </c>
      <c r="F8" s="207" t="s">
        <v>127</v>
      </c>
      <c r="G8" s="207" t="s">
        <v>14</v>
      </c>
      <c r="H8" s="207" t="s">
        <v>4</v>
      </c>
      <c r="I8" s="207" t="s">
        <v>5</v>
      </c>
      <c r="J8" s="207" t="s">
        <v>6</v>
      </c>
      <c r="K8" s="207"/>
      <c r="L8" s="207"/>
      <c r="M8" s="207"/>
      <c r="N8" s="207" t="s">
        <v>23</v>
      </c>
    </row>
    <row r="9" spans="1:14" ht="19.5" customHeight="1">
      <c r="A9" s="205"/>
      <c r="B9" s="206"/>
      <c r="C9" s="207"/>
      <c r="D9" s="207"/>
      <c r="E9" s="205"/>
      <c r="F9" s="207"/>
      <c r="G9" s="207"/>
      <c r="H9" s="207"/>
      <c r="I9" s="207"/>
      <c r="J9" s="208" t="s">
        <v>10</v>
      </c>
      <c r="K9" s="208"/>
      <c r="L9" s="208" t="s">
        <v>11</v>
      </c>
      <c r="M9" s="208"/>
      <c r="N9" s="208"/>
    </row>
    <row r="10" spans="1:14" ht="19.5" customHeight="1">
      <c r="A10" s="205"/>
      <c r="B10" s="206"/>
      <c r="C10" s="207"/>
      <c r="D10" s="207"/>
      <c r="E10" s="205"/>
      <c r="F10" s="207"/>
      <c r="G10" s="207"/>
      <c r="H10" s="207"/>
      <c r="I10" s="207"/>
      <c r="J10" s="97" t="s">
        <v>15</v>
      </c>
      <c r="K10" s="97" t="s">
        <v>7</v>
      </c>
      <c r="L10" s="97" t="s">
        <v>15</v>
      </c>
      <c r="M10" s="98" t="s">
        <v>7</v>
      </c>
      <c r="N10" s="208"/>
    </row>
    <row r="11" spans="1:14" s="73" customFormat="1" ht="28.5" customHeight="1">
      <c r="A11" s="181" t="s">
        <v>385</v>
      </c>
      <c r="B11" s="182"/>
      <c r="C11" s="183"/>
      <c r="D11" s="184"/>
      <c r="E11" s="183"/>
      <c r="F11" s="183"/>
      <c r="G11" s="184"/>
      <c r="H11" s="184"/>
      <c r="I11" s="183"/>
      <c r="J11" s="185"/>
      <c r="K11" s="186"/>
      <c r="L11" s="165"/>
      <c r="M11" s="165"/>
      <c r="N11" s="165"/>
    </row>
    <row r="12" spans="1:23" s="73" customFormat="1" ht="28.5" customHeight="1">
      <c r="A12" s="10">
        <v>1</v>
      </c>
      <c r="B12" s="17">
        <v>7</v>
      </c>
      <c r="C12" s="18" t="s">
        <v>98</v>
      </c>
      <c r="D12" s="19" t="s">
        <v>99</v>
      </c>
      <c r="E12" s="33">
        <v>2</v>
      </c>
      <c r="F12" s="18" t="s">
        <v>402</v>
      </c>
      <c r="G12" s="19" t="s">
        <v>102</v>
      </c>
      <c r="H12" s="32" t="s">
        <v>101</v>
      </c>
      <c r="I12" s="21" t="s">
        <v>393</v>
      </c>
      <c r="J12" s="42">
        <v>0</v>
      </c>
      <c r="K12" s="47">
        <v>55.49</v>
      </c>
      <c r="L12" s="42"/>
      <c r="M12" s="48"/>
      <c r="N12" s="212">
        <v>2</v>
      </c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s="73" customFormat="1" ht="28.5" customHeight="1">
      <c r="A13" s="10">
        <v>2</v>
      </c>
      <c r="B13" s="17">
        <v>65</v>
      </c>
      <c r="C13" s="18" t="s">
        <v>160</v>
      </c>
      <c r="D13" s="19" t="s">
        <v>290</v>
      </c>
      <c r="E13" s="33" t="s">
        <v>27</v>
      </c>
      <c r="F13" s="18" t="s">
        <v>431</v>
      </c>
      <c r="G13" s="19"/>
      <c r="H13" s="32" t="s">
        <v>388</v>
      </c>
      <c r="I13" s="21" t="s">
        <v>61</v>
      </c>
      <c r="J13" s="42">
        <v>4</v>
      </c>
      <c r="K13" s="47">
        <v>52.87</v>
      </c>
      <c r="L13" s="42"/>
      <c r="M13" s="48"/>
      <c r="N13" s="21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3" s="73" customFormat="1" ht="28.5" customHeight="1">
      <c r="A14" s="10">
        <v>3</v>
      </c>
      <c r="B14" s="17">
        <v>32</v>
      </c>
      <c r="C14" s="18" t="s">
        <v>177</v>
      </c>
      <c r="D14" s="19"/>
      <c r="E14" s="33">
        <v>1</v>
      </c>
      <c r="F14" s="18" t="s">
        <v>362</v>
      </c>
      <c r="G14" s="19"/>
      <c r="H14" s="32" t="s">
        <v>298</v>
      </c>
      <c r="I14" s="21" t="s">
        <v>265</v>
      </c>
      <c r="J14" s="42">
        <v>4</v>
      </c>
      <c r="K14" s="47">
        <v>53.32</v>
      </c>
      <c r="L14" s="42"/>
      <c r="M14" s="48"/>
      <c r="N14" s="211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14" s="100" customFormat="1" ht="30" customHeight="1">
      <c r="A15" s="10">
        <v>4</v>
      </c>
      <c r="B15" s="17">
        <v>18</v>
      </c>
      <c r="C15" s="18" t="s">
        <v>355</v>
      </c>
      <c r="D15" s="19"/>
      <c r="E15" s="33">
        <v>1</v>
      </c>
      <c r="F15" s="18" t="s">
        <v>334</v>
      </c>
      <c r="G15" s="19" t="s">
        <v>55</v>
      </c>
      <c r="H15" s="32" t="s">
        <v>52</v>
      </c>
      <c r="I15" s="21" t="s">
        <v>377</v>
      </c>
      <c r="J15" s="42">
        <v>4</v>
      </c>
      <c r="K15" s="47">
        <v>56.2</v>
      </c>
      <c r="L15" s="42"/>
      <c r="M15" s="48"/>
      <c r="N15" s="211"/>
    </row>
    <row r="16" spans="1:14" s="100" customFormat="1" ht="30" customHeight="1">
      <c r="A16" s="10">
        <v>5</v>
      </c>
      <c r="B16" s="17">
        <v>64</v>
      </c>
      <c r="C16" s="18" t="s">
        <v>160</v>
      </c>
      <c r="D16" s="19" t="s">
        <v>290</v>
      </c>
      <c r="E16" s="33" t="s">
        <v>27</v>
      </c>
      <c r="F16" s="18" t="s">
        <v>413</v>
      </c>
      <c r="G16" s="19"/>
      <c r="H16" s="32" t="s">
        <v>387</v>
      </c>
      <c r="I16" s="21" t="s">
        <v>61</v>
      </c>
      <c r="J16" s="42">
        <v>8</v>
      </c>
      <c r="K16" s="47">
        <v>53.33</v>
      </c>
      <c r="L16" s="42"/>
      <c r="M16" s="48"/>
      <c r="N16" s="211"/>
    </row>
    <row r="17" spans="1:14" s="100" customFormat="1" ht="30" customHeight="1">
      <c r="A17" s="10">
        <v>6</v>
      </c>
      <c r="B17" s="17">
        <v>11</v>
      </c>
      <c r="C17" s="18" t="s">
        <v>117</v>
      </c>
      <c r="D17" s="19" t="s">
        <v>118</v>
      </c>
      <c r="E17" s="33">
        <v>1</v>
      </c>
      <c r="F17" s="18" t="s">
        <v>330</v>
      </c>
      <c r="G17" s="19" t="s">
        <v>119</v>
      </c>
      <c r="H17" s="32" t="s">
        <v>101</v>
      </c>
      <c r="I17" s="21" t="s">
        <v>393</v>
      </c>
      <c r="J17" s="42">
        <v>12</v>
      </c>
      <c r="K17" s="47">
        <v>76.42</v>
      </c>
      <c r="L17" s="42"/>
      <c r="M17" s="48"/>
      <c r="N17" s="211"/>
    </row>
    <row r="18" spans="1:14" s="100" customFormat="1" ht="30" customHeight="1">
      <c r="A18" s="10">
        <v>7</v>
      </c>
      <c r="B18" s="17">
        <v>78</v>
      </c>
      <c r="C18" s="18" t="s">
        <v>172</v>
      </c>
      <c r="D18" s="19"/>
      <c r="E18" s="33" t="s">
        <v>27</v>
      </c>
      <c r="F18" s="18" t="s">
        <v>416</v>
      </c>
      <c r="G18" s="19"/>
      <c r="H18" s="32" t="s">
        <v>267</v>
      </c>
      <c r="I18" s="21" t="s">
        <v>265</v>
      </c>
      <c r="J18" s="42">
        <v>14</v>
      </c>
      <c r="K18" s="47">
        <v>69.7</v>
      </c>
      <c r="L18" s="42"/>
      <c r="M18" s="48"/>
      <c r="N18" s="211"/>
    </row>
    <row r="19" spans="1:14" s="100" customFormat="1" ht="30" customHeight="1">
      <c r="A19" s="10">
        <v>8</v>
      </c>
      <c r="B19" s="17">
        <v>42</v>
      </c>
      <c r="C19" s="18" t="s">
        <v>85</v>
      </c>
      <c r="D19" s="19" t="s">
        <v>86</v>
      </c>
      <c r="E19" s="33">
        <v>2</v>
      </c>
      <c r="F19" s="18" t="s">
        <v>410</v>
      </c>
      <c r="G19" s="19" t="s">
        <v>88</v>
      </c>
      <c r="H19" s="32" t="s">
        <v>87</v>
      </c>
      <c r="I19" s="21" t="s">
        <v>395</v>
      </c>
      <c r="J19" s="42">
        <v>20</v>
      </c>
      <c r="K19" s="47">
        <v>59.78</v>
      </c>
      <c r="L19" s="42"/>
      <c r="M19" s="48"/>
      <c r="N19" s="211"/>
    </row>
    <row r="20" spans="1:14" s="100" customFormat="1" ht="30" customHeight="1">
      <c r="A20" s="10"/>
      <c r="B20" s="17">
        <v>6</v>
      </c>
      <c r="C20" s="18" t="s">
        <v>98</v>
      </c>
      <c r="D20" s="19" t="s">
        <v>134</v>
      </c>
      <c r="E20" s="33">
        <v>2</v>
      </c>
      <c r="F20" s="18" t="s">
        <v>329</v>
      </c>
      <c r="G20" s="19"/>
      <c r="H20" s="32" t="s">
        <v>101</v>
      </c>
      <c r="I20" s="21" t="s">
        <v>393</v>
      </c>
      <c r="J20" s="42" t="s">
        <v>48</v>
      </c>
      <c r="K20" s="47"/>
      <c r="L20" s="42"/>
      <c r="M20" s="48"/>
      <c r="N20" s="211"/>
    </row>
    <row r="21" spans="1:14" s="100" customFormat="1" ht="30" customHeight="1">
      <c r="A21" s="10"/>
      <c r="B21" s="17">
        <v>76</v>
      </c>
      <c r="C21" s="18" t="s">
        <v>170</v>
      </c>
      <c r="D21" s="19"/>
      <c r="E21" s="33" t="s">
        <v>25</v>
      </c>
      <c r="F21" s="18" t="s">
        <v>415</v>
      </c>
      <c r="G21" s="19"/>
      <c r="H21" s="32" t="s">
        <v>382</v>
      </c>
      <c r="I21" s="21" t="s">
        <v>208</v>
      </c>
      <c r="J21" s="42" t="s">
        <v>48</v>
      </c>
      <c r="K21" s="47"/>
      <c r="L21" s="42"/>
      <c r="M21" s="48"/>
      <c r="N21" s="211"/>
    </row>
    <row r="22" spans="1:14" s="100" customFormat="1" ht="30" customHeight="1">
      <c r="A22" s="10"/>
      <c r="B22" s="17">
        <v>38</v>
      </c>
      <c r="C22" s="18" t="s">
        <v>175</v>
      </c>
      <c r="D22" s="19"/>
      <c r="E22" s="33" t="s">
        <v>27</v>
      </c>
      <c r="F22" s="18" t="s">
        <v>407</v>
      </c>
      <c r="G22" s="19"/>
      <c r="H22" s="32" t="s">
        <v>298</v>
      </c>
      <c r="I22" s="21" t="s">
        <v>265</v>
      </c>
      <c r="J22" s="42" t="s">
        <v>48</v>
      </c>
      <c r="K22" s="47"/>
      <c r="L22" s="42"/>
      <c r="M22" s="48"/>
      <c r="N22" s="211"/>
    </row>
    <row r="23" spans="1:23" s="100" customFormat="1" ht="30" customHeight="1">
      <c r="A23" s="10"/>
      <c r="B23" s="17">
        <v>43</v>
      </c>
      <c r="C23" s="18" t="s">
        <v>85</v>
      </c>
      <c r="D23" s="19" t="s">
        <v>86</v>
      </c>
      <c r="E23" s="33">
        <v>2</v>
      </c>
      <c r="F23" s="18" t="s">
        <v>316</v>
      </c>
      <c r="G23" s="19" t="s">
        <v>89</v>
      </c>
      <c r="H23" s="32" t="s">
        <v>231</v>
      </c>
      <c r="I23" s="21" t="s">
        <v>395</v>
      </c>
      <c r="J23" s="42" t="s">
        <v>48</v>
      </c>
      <c r="K23" s="47"/>
      <c r="L23" s="42"/>
      <c r="M23" s="48"/>
      <c r="N23" s="211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s="100" customFormat="1" ht="30" customHeight="1">
      <c r="A24" s="181" t="s">
        <v>125</v>
      </c>
      <c r="B24" s="182"/>
      <c r="C24" s="183"/>
      <c r="D24" s="184"/>
      <c r="E24" s="183"/>
      <c r="F24" s="183"/>
      <c r="G24" s="184"/>
      <c r="H24" s="184"/>
      <c r="I24" s="183"/>
      <c r="J24" s="185"/>
      <c r="K24" s="186"/>
      <c r="L24" s="165"/>
      <c r="M24" s="165"/>
      <c r="N24" s="165"/>
      <c r="O24" s="73"/>
      <c r="P24" s="73"/>
      <c r="Q24" s="73"/>
      <c r="R24" s="73"/>
      <c r="S24" s="73"/>
      <c r="T24" s="73"/>
      <c r="U24" s="73"/>
      <c r="V24" s="73"/>
      <c r="W24" s="73"/>
    </row>
    <row r="25" spans="1:23" s="100" customFormat="1" ht="30" customHeight="1">
      <c r="A25" s="10">
        <v>1</v>
      </c>
      <c r="B25" s="17">
        <v>67</v>
      </c>
      <c r="C25" s="18" t="s">
        <v>161</v>
      </c>
      <c r="D25" s="19" t="s">
        <v>288</v>
      </c>
      <c r="E25" s="33">
        <v>2</v>
      </c>
      <c r="F25" s="18" t="s">
        <v>347</v>
      </c>
      <c r="G25" s="19"/>
      <c r="H25" s="32" t="s">
        <v>390</v>
      </c>
      <c r="I25" s="21" t="s">
        <v>61</v>
      </c>
      <c r="J25" s="42">
        <v>0</v>
      </c>
      <c r="K25" s="47">
        <v>47.5</v>
      </c>
      <c r="L25" s="42">
        <v>0</v>
      </c>
      <c r="M25" s="48">
        <v>39.38</v>
      </c>
      <c r="N25" s="212">
        <v>2</v>
      </c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s="100" customFormat="1" ht="30" customHeight="1">
      <c r="A26" s="10">
        <v>2</v>
      </c>
      <c r="B26" s="17">
        <v>79</v>
      </c>
      <c r="C26" s="18" t="s">
        <v>73</v>
      </c>
      <c r="D26" s="19"/>
      <c r="E26" s="33" t="s">
        <v>25</v>
      </c>
      <c r="F26" s="18" t="s">
        <v>309</v>
      </c>
      <c r="G26" s="19" t="s">
        <v>74</v>
      </c>
      <c r="H26" s="32" t="s">
        <v>42</v>
      </c>
      <c r="I26" s="21" t="s">
        <v>394</v>
      </c>
      <c r="J26" s="42">
        <v>0</v>
      </c>
      <c r="K26" s="47">
        <v>54.76</v>
      </c>
      <c r="L26" s="42">
        <v>8</v>
      </c>
      <c r="M26" s="48">
        <v>39.31</v>
      </c>
      <c r="N26" s="212">
        <v>2</v>
      </c>
      <c r="O26" s="91"/>
      <c r="P26" s="91"/>
      <c r="Q26" s="91"/>
      <c r="R26" s="91"/>
      <c r="S26" s="91"/>
      <c r="T26" s="91"/>
      <c r="U26" s="91"/>
      <c r="V26" s="91"/>
      <c r="W26" s="91"/>
    </row>
    <row r="27" spans="1:14" s="100" customFormat="1" ht="30" customHeight="1">
      <c r="A27" s="10">
        <v>3</v>
      </c>
      <c r="B27" s="17">
        <v>108</v>
      </c>
      <c r="C27" s="18" t="s">
        <v>184</v>
      </c>
      <c r="D27" s="19"/>
      <c r="E27" s="33">
        <v>2</v>
      </c>
      <c r="F27" s="18" t="s">
        <v>324</v>
      </c>
      <c r="G27" s="19" t="s">
        <v>300</v>
      </c>
      <c r="H27" s="32" t="s">
        <v>185</v>
      </c>
      <c r="I27" s="21" t="s">
        <v>186</v>
      </c>
      <c r="J27" s="42">
        <v>8</v>
      </c>
      <c r="K27" s="47">
        <v>51.87</v>
      </c>
      <c r="L27" s="42"/>
      <c r="M27" s="48"/>
      <c r="N27" s="211"/>
    </row>
    <row r="28" spans="1:23" s="100" customFormat="1" ht="30" customHeight="1">
      <c r="A28" s="10">
        <v>4</v>
      </c>
      <c r="B28" s="17">
        <v>57</v>
      </c>
      <c r="C28" s="18" t="s">
        <v>159</v>
      </c>
      <c r="D28" s="19"/>
      <c r="E28" s="33" t="s">
        <v>25</v>
      </c>
      <c r="F28" s="18" t="s">
        <v>311</v>
      </c>
      <c r="G28" s="19"/>
      <c r="H28" s="32" t="s">
        <v>285</v>
      </c>
      <c r="I28" s="21" t="s">
        <v>275</v>
      </c>
      <c r="J28" s="42">
        <v>8</v>
      </c>
      <c r="K28" s="47">
        <v>59.26</v>
      </c>
      <c r="L28" s="42"/>
      <c r="M28" s="48"/>
      <c r="N28" s="211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14" s="100" customFormat="1" ht="30" customHeight="1">
      <c r="A29" s="10">
        <v>5</v>
      </c>
      <c r="B29" s="17">
        <v>14</v>
      </c>
      <c r="C29" s="18" t="s">
        <v>108</v>
      </c>
      <c r="D29" s="19" t="s">
        <v>264</v>
      </c>
      <c r="E29" s="33">
        <v>3</v>
      </c>
      <c r="F29" s="18" t="s">
        <v>328</v>
      </c>
      <c r="G29" s="19" t="s">
        <v>243</v>
      </c>
      <c r="H29" s="32"/>
      <c r="I29" s="21" t="s">
        <v>225</v>
      </c>
      <c r="J29" s="42">
        <v>12</v>
      </c>
      <c r="K29" s="47">
        <v>49.89</v>
      </c>
      <c r="L29" s="42"/>
      <c r="M29" s="48"/>
      <c r="N29" s="211"/>
    </row>
    <row r="30" spans="1:14" s="100" customFormat="1" ht="30" customHeight="1">
      <c r="A30" s="10"/>
      <c r="B30" s="17">
        <v>12</v>
      </c>
      <c r="C30" s="18" t="s">
        <v>143</v>
      </c>
      <c r="D30" s="19" t="s">
        <v>263</v>
      </c>
      <c r="E30" s="33" t="s">
        <v>25</v>
      </c>
      <c r="F30" s="18" t="s">
        <v>306</v>
      </c>
      <c r="G30" s="19" t="s">
        <v>140</v>
      </c>
      <c r="H30" s="32" t="s">
        <v>101</v>
      </c>
      <c r="I30" s="21" t="s">
        <v>393</v>
      </c>
      <c r="J30" s="42" t="s">
        <v>48</v>
      </c>
      <c r="K30" s="47"/>
      <c r="L30" s="42"/>
      <c r="M30" s="48"/>
      <c r="N30" s="211"/>
    </row>
    <row r="31" spans="1:14" s="100" customFormat="1" ht="30" customHeight="1">
      <c r="A31" s="10"/>
      <c r="B31" s="17">
        <v>100</v>
      </c>
      <c r="C31" s="18" t="s">
        <v>195</v>
      </c>
      <c r="D31" s="19"/>
      <c r="E31" s="33">
        <v>3</v>
      </c>
      <c r="F31" s="18" t="s">
        <v>314</v>
      </c>
      <c r="G31" s="19" t="s">
        <v>194</v>
      </c>
      <c r="H31" s="32" t="s">
        <v>193</v>
      </c>
      <c r="I31" s="21" t="s">
        <v>186</v>
      </c>
      <c r="J31" s="42" t="s">
        <v>48</v>
      </c>
      <c r="K31" s="47"/>
      <c r="L31" s="42"/>
      <c r="M31" s="48"/>
      <c r="N31" s="211"/>
    </row>
    <row r="32" spans="1:14" s="100" customFormat="1" ht="30" customHeight="1">
      <c r="A32" s="10"/>
      <c r="B32" s="17">
        <v>1</v>
      </c>
      <c r="C32" s="18" t="s">
        <v>131</v>
      </c>
      <c r="D32" s="19"/>
      <c r="E32" s="33" t="s">
        <v>25</v>
      </c>
      <c r="F32" s="18" t="s">
        <v>398</v>
      </c>
      <c r="G32" s="19"/>
      <c r="H32" s="32" t="s">
        <v>101</v>
      </c>
      <c r="I32" s="21" t="s">
        <v>393</v>
      </c>
      <c r="J32" s="42" t="s">
        <v>48</v>
      </c>
      <c r="K32" s="47"/>
      <c r="L32" s="42"/>
      <c r="M32" s="48"/>
      <c r="N32" s="211"/>
    </row>
    <row r="33" spans="1:14" s="100" customFormat="1" ht="30" customHeight="1">
      <c r="A33" s="10"/>
      <c r="B33" s="17">
        <v>25</v>
      </c>
      <c r="C33" s="18" t="s">
        <v>145</v>
      </c>
      <c r="D33" s="19" t="s">
        <v>146</v>
      </c>
      <c r="E33" s="33" t="s">
        <v>25</v>
      </c>
      <c r="F33" s="18" t="s">
        <v>350</v>
      </c>
      <c r="G33" s="19" t="s">
        <v>147</v>
      </c>
      <c r="H33" s="32" t="s">
        <v>148</v>
      </c>
      <c r="I33" s="21" t="s">
        <v>225</v>
      </c>
      <c r="J33" s="42" t="s">
        <v>48</v>
      </c>
      <c r="K33" s="47"/>
      <c r="L33" s="42"/>
      <c r="M33" s="48"/>
      <c r="N33" s="211"/>
    </row>
    <row r="34" spans="1:14" s="100" customFormat="1" ht="30" customHeight="1">
      <c r="A34" s="10"/>
      <c r="B34" s="17">
        <v>81</v>
      </c>
      <c r="C34" s="18" t="s">
        <v>72</v>
      </c>
      <c r="D34" s="19"/>
      <c r="E34" s="33" t="s">
        <v>25</v>
      </c>
      <c r="F34" s="18" t="s">
        <v>60</v>
      </c>
      <c r="G34" s="19" t="s">
        <v>53</v>
      </c>
      <c r="H34" s="32" t="s">
        <v>54</v>
      </c>
      <c r="I34" s="21" t="s">
        <v>394</v>
      </c>
      <c r="J34" s="42" t="s">
        <v>48</v>
      </c>
      <c r="K34" s="47"/>
      <c r="L34" s="42"/>
      <c r="M34" s="48"/>
      <c r="N34" s="211"/>
    </row>
    <row r="35" spans="1:14" s="100" customFormat="1" ht="30" customHeight="1">
      <c r="A35" s="10"/>
      <c r="B35" s="17">
        <v>104</v>
      </c>
      <c r="C35" s="18" t="s">
        <v>202</v>
      </c>
      <c r="D35" s="19"/>
      <c r="E35" s="33">
        <v>2</v>
      </c>
      <c r="F35" s="18" t="s">
        <v>327</v>
      </c>
      <c r="G35" s="19" t="s">
        <v>203</v>
      </c>
      <c r="H35" s="32" t="s">
        <v>204</v>
      </c>
      <c r="I35" s="21" t="s">
        <v>61</v>
      </c>
      <c r="J35" s="42" t="s">
        <v>48</v>
      </c>
      <c r="K35" s="47"/>
      <c r="L35" s="42"/>
      <c r="M35" s="48"/>
      <c r="N35" s="211"/>
    </row>
    <row r="36" spans="1:23" s="100" customFormat="1" ht="30" customHeight="1">
      <c r="A36" s="10"/>
      <c r="B36" s="17">
        <v>72</v>
      </c>
      <c r="C36" s="18" t="s">
        <v>166</v>
      </c>
      <c r="D36" s="19" t="s">
        <v>276</v>
      </c>
      <c r="E36" s="33" t="s">
        <v>25</v>
      </c>
      <c r="F36" s="18" t="s">
        <v>340</v>
      </c>
      <c r="G36" s="19" t="s">
        <v>278</v>
      </c>
      <c r="H36" s="32" t="s">
        <v>277</v>
      </c>
      <c r="I36" s="21" t="s">
        <v>275</v>
      </c>
      <c r="J36" s="42" t="s">
        <v>48</v>
      </c>
      <c r="K36" s="47"/>
      <c r="L36" s="42"/>
      <c r="M36" s="48"/>
      <c r="N36" s="211"/>
      <c r="O36" s="103"/>
      <c r="P36" s="103"/>
      <c r="Q36" s="103"/>
      <c r="R36" s="103"/>
      <c r="S36" s="103"/>
      <c r="T36" s="103"/>
      <c r="U36" s="103"/>
      <c r="V36" s="103"/>
      <c r="W36" s="103"/>
    </row>
    <row r="37" spans="1:23" s="100" customFormat="1" ht="30" customHeight="1">
      <c r="A37" s="181" t="s">
        <v>373</v>
      </c>
      <c r="B37" s="182"/>
      <c r="C37" s="183"/>
      <c r="D37" s="184"/>
      <c r="E37" s="183"/>
      <c r="F37" s="183"/>
      <c r="G37" s="184"/>
      <c r="H37" s="184"/>
      <c r="I37" s="183"/>
      <c r="J37" s="185"/>
      <c r="K37" s="186"/>
      <c r="L37" s="165"/>
      <c r="M37" s="165"/>
      <c r="N37" s="165"/>
      <c r="O37" s="73"/>
      <c r="P37" s="73"/>
      <c r="Q37" s="73"/>
      <c r="R37" s="73"/>
      <c r="S37" s="73"/>
      <c r="T37" s="73"/>
      <c r="U37" s="73"/>
      <c r="V37" s="73"/>
      <c r="W37" s="73"/>
    </row>
    <row r="38" spans="1:23" s="100" customFormat="1" ht="30" customHeight="1">
      <c r="A38" s="10">
        <v>1</v>
      </c>
      <c r="B38" s="17">
        <v>102</v>
      </c>
      <c r="C38" s="18" t="s">
        <v>90</v>
      </c>
      <c r="D38" s="19"/>
      <c r="E38" s="33">
        <v>1</v>
      </c>
      <c r="F38" s="18" t="s">
        <v>341</v>
      </c>
      <c r="G38" s="19" t="s">
        <v>91</v>
      </c>
      <c r="H38" s="32" t="s">
        <v>200</v>
      </c>
      <c r="I38" s="21" t="s">
        <v>61</v>
      </c>
      <c r="J38" s="42">
        <v>0</v>
      </c>
      <c r="K38" s="47">
        <v>57.18</v>
      </c>
      <c r="L38" s="42">
        <v>0</v>
      </c>
      <c r="M38" s="48">
        <v>33.29</v>
      </c>
      <c r="N38" s="212">
        <v>2</v>
      </c>
      <c r="O38" s="103"/>
      <c r="P38" s="103"/>
      <c r="Q38" s="103"/>
      <c r="R38" s="103"/>
      <c r="S38" s="103"/>
      <c r="T38" s="103"/>
      <c r="U38" s="103"/>
      <c r="V38" s="103"/>
      <c r="W38" s="103"/>
    </row>
    <row r="39" spans="1:23" s="100" customFormat="1" ht="30" customHeight="1">
      <c r="A39" s="10">
        <v>2</v>
      </c>
      <c r="B39" s="17">
        <v>83</v>
      </c>
      <c r="C39" s="18" t="s">
        <v>173</v>
      </c>
      <c r="D39" s="19"/>
      <c r="E39" s="33" t="s">
        <v>27</v>
      </c>
      <c r="F39" s="18" t="s">
        <v>332</v>
      </c>
      <c r="G39" s="19"/>
      <c r="H39" s="32" t="s">
        <v>42</v>
      </c>
      <c r="I39" s="21" t="s">
        <v>368</v>
      </c>
      <c r="J39" s="42">
        <v>0</v>
      </c>
      <c r="K39" s="47">
        <v>53.99</v>
      </c>
      <c r="L39" s="42" t="s">
        <v>48</v>
      </c>
      <c r="M39" s="48"/>
      <c r="N39" s="212">
        <v>2</v>
      </c>
      <c r="O39" s="102"/>
      <c r="P39" s="102"/>
      <c r="Q39" s="102"/>
      <c r="R39" s="102"/>
      <c r="S39" s="102"/>
      <c r="T39" s="102"/>
      <c r="U39" s="102"/>
      <c r="V39" s="102"/>
      <c r="W39" s="102"/>
    </row>
    <row r="40" spans="1:14" s="100" customFormat="1" ht="30" customHeight="1">
      <c r="A40" s="10">
        <v>3</v>
      </c>
      <c r="B40" s="17">
        <v>107</v>
      </c>
      <c r="C40" s="18" t="s">
        <v>90</v>
      </c>
      <c r="D40" s="19"/>
      <c r="E40" s="33">
        <v>1</v>
      </c>
      <c r="F40" s="18" t="s">
        <v>305</v>
      </c>
      <c r="G40" s="19" t="s">
        <v>198</v>
      </c>
      <c r="H40" s="32" t="s">
        <v>199</v>
      </c>
      <c r="I40" s="21" t="s">
        <v>61</v>
      </c>
      <c r="J40" s="42">
        <v>4</v>
      </c>
      <c r="K40" s="47">
        <v>52.83</v>
      </c>
      <c r="L40" s="42"/>
      <c r="M40" s="48"/>
      <c r="N40" s="211"/>
    </row>
    <row r="41" spans="1:14" s="100" customFormat="1" ht="30" customHeight="1">
      <c r="A41" s="10">
        <v>4</v>
      </c>
      <c r="B41" s="17">
        <v>55</v>
      </c>
      <c r="C41" s="18" t="s">
        <v>244</v>
      </c>
      <c r="D41" s="19" t="s">
        <v>262</v>
      </c>
      <c r="E41" s="33" t="s">
        <v>25</v>
      </c>
      <c r="F41" s="18" t="s">
        <v>312</v>
      </c>
      <c r="G41" s="19" t="s">
        <v>260</v>
      </c>
      <c r="H41" s="32" t="s">
        <v>253</v>
      </c>
      <c r="I41" s="21" t="s">
        <v>397</v>
      </c>
      <c r="J41" s="42">
        <v>4</v>
      </c>
      <c r="K41" s="47">
        <v>61.64</v>
      </c>
      <c r="L41" s="42"/>
      <c r="M41" s="48"/>
      <c r="N41" s="211"/>
    </row>
    <row r="42" spans="1:23" s="100" customFormat="1" ht="30" customHeight="1">
      <c r="A42" s="10">
        <v>5</v>
      </c>
      <c r="B42" s="17">
        <v>60</v>
      </c>
      <c r="C42" s="18" t="s">
        <v>71</v>
      </c>
      <c r="D42" s="19"/>
      <c r="E42" s="33">
        <v>3</v>
      </c>
      <c r="F42" s="18" t="s">
        <v>319</v>
      </c>
      <c r="G42" s="19"/>
      <c r="H42" s="32" t="s">
        <v>287</v>
      </c>
      <c r="I42" s="21" t="s">
        <v>381</v>
      </c>
      <c r="J42" s="42">
        <v>16</v>
      </c>
      <c r="K42" s="47">
        <v>47.81</v>
      </c>
      <c r="L42" s="42"/>
      <c r="M42" s="48"/>
      <c r="N42" s="211"/>
      <c r="O42" s="103"/>
      <c r="P42" s="103"/>
      <c r="Q42" s="103"/>
      <c r="R42" s="103"/>
      <c r="S42" s="103"/>
      <c r="T42" s="103"/>
      <c r="U42" s="103"/>
      <c r="V42" s="103"/>
      <c r="W42" s="103"/>
    </row>
    <row r="43" spans="1:14" s="100" customFormat="1" ht="30" customHeight="1">
      <c r="A43" s="10"/>
      <c r="B43" s="17">
        <v>112</v>
      </c>
      <c r="C43" s="18" t="s">
        <v>121</v>
      </c>
      <c r="D43" s="19"/>
      <c r="E43" s="33">
        <v>1</v>
      </c>
      <c r="F43" s="18" t="s">
        <v>419</v>
      </c>
      <c r="G43" s="19"/>
      <c r="H43" s="32" t="s">
        <v>292</v>
      </c>
      <c r="I43" s="21" t="s">
        <v>428</v>
      </c>
      <c r="J43" s="42" t="s">
        <v>48</v>
      </c>
      <c r="K43" s="47"/>
      <c r="L43" s="42"/>
      <c r="M43" s="48"/>
      <c r="N43" s="211"/>
    </row>
    <row r="44" spans="1:14" s="100" customFormat="1" ht="30" customHeight="1">
      <c r="A44" s="10"/>
      <c r="B44" s="17">
        <v>106</v>
      </c>
      <c r="C44" s="18" t="s">
        <v>90</v>
      </c>
      <c r="D44" s="19"/>
      <c r="E44" s="33">
        <v>1</v>
      </c>
      <c r="F44" s="18" t="s">
        <v>317</v>
      </c>
      <c r="G44" s="19" t="s">
        <v>196</v>
      </c>
      <c r="H44" s="32" t="s">
        <v>197</v>
      </c>
      <c r="I44" s="21" t="s">
        <v>61</v>
      </c>
      <c r="J44" s="42" t="s">
        <v>48</v>
      </c>
      <c r="K44" s="47"/>
      <c r="L44" s="42"/>
      <c r="M44" s="48"/>
      <c r="N44" s="211"/>
    </row>
    <row r="45" spans="1:23" s="100" customFormat="1" ht="30" customHeight="1">
      <c r="A45" s="181" t="s">
        <v>374</v>
      </c>
      <c r="B45" s="182"/>
      <c r="C45" s="183"/>
      <c r="D45" s="184"/>
      <c r="E45" s="183"/>
      <c r="F45" s="183"/>
      <c r="G45" s="184"/>
      <c r="H45" s="184"/>
      <c r="I45" s="183"/>
      <c r="J45" s="185"/>
      <c r="K45" s="186"/>
      <c r="L45" s="165"/>
      <c r="M45" s="165"/>
      <c r="N45" s="165"/>
      <c r="O45" s="73"/>
      <c r="P45" s="73"/>
      <c r="Q45" s="73"/>
      <c r="R45" s="73"/>
      <c r="S45" s="73"/>
      <c r="T45" s="73"/>
      <c r="U45" s="73"/>
      <c r="V45" s="73"/>
      <c r="W45" s="73"/>
    </row>
    <row r="46" spans="1:23" s="100" customFormat="1" ht="30" customHeight="1">
      <c r="A46" s="10">
        <v>1</v>
      </c>
      <c r="B46" s="17">
        <v>62</v>
      </c>
      <c r="C46" s="18" t="s">
        <v>380</v>
      </c>
      <c r="D46" s="19" t="s">
        <v>268</v>
      </c>
      <c r="E46" s="33">
        <v>1</v>
      </c>
      <c r="F46" s="18" t="s">
        <v>331</v>
      </c>
      <c r="G46" s="19" t="s">
        <v>272</v>
      </c>
      <c r="H46" s="32" t="s">
        <v>270</v>
      </c>
      <c r="I46" s="21" t="s">
        <v>271</v>
      </c>
      <c r="J46" s="42">
        <v>0</v>
      </c>
      <c r="K46" s="47">
        <v>52.34</v>
      </c>
      <c r="L46" s="42">
        <v>0</v>
      </c>
      <c r="M46" s="48">
        <v>31.83</v>
      </c>
      <c r="N46" s="212">
        <v>2</v>
      </c>
      <c r="O46" s="102"/>
      <c r="P46" s="102"/>
      <c r="Q46" s="102"/>
      <c r="R46" s="102"/>
      <c r="S46" s="102"/>
      <c r="T46" s="102"/>
      <c r="U46" s="102"/>
      <c r="V46" s="102"/>
      <c r="W46" s="102"/>
    </row>
    <row r="47" spans="1:23" s="100" customFormat="1" ht="30" customHeight="1">
      <c r="A47" s="10">
        <v>2</v>
      </c>
      <c r="B47" s="17">
        <v>36</v>
      </c>
      <c r="C47" s="18" t="s">
        <v>180</v>
      </c>
      <c r="D47" s="19"/>
      <c r="E47" s="33">
        <v>2</v>
      </c>
      <c r="F47" s="18" t="s">
        <v>406</v>
      </c>
      <c r="G47" s="19"/>
      <c r="H47" s="32" t="s">
        <v>298</v>
      </c>
      <c r="I47" s="21" t="s">
        <v>265</v>
      </c>
      <c r="J47" s="42">
        <v>0</v>
      </c>
      <c r="K47" s="47">
        <v>49.43</v>
      </c>
      <c r="L47" s="42">
        <v>4</v>
      </c>
      <c r="M47" s="48">
        <v>41.58</v>
      </c>
      <c r="N47" s="212">
        <v>2</v>
      </c>
      <c r="O47" s="105"/>
      <c r="P47" s="105"/>
      <c r="Q47" s="105"/>
      <c r="R47" s="105"/>
      <c r="S47" s="105"/>
      <c r="T47" s="105"/>
      <c r="U47" s="105"/>
      <c r="V47" s="105"/>
      <c r="W47" s="105"/>
    </row>
    <row r="48" spans="1:14" s="100" customFormat="1" ht="30" customHeight="1">
      <c r="A48" s="10">
        <v>3</v>
      </c>
      <c r="B48" s="17">
        <v>101</v>
      </c>
      <c r="C48" s="18" t="s">
        <v>190</v>
      </c>
      <c r="D48" s="19"/>
      <c r="E48" s="33">
        <v>2</v>
      </c>
      <c r="F48" s="18" t="s">
        <v>338</v>
      </c>
      <c r="G48" s="19" t="s">
        <v>192</v>
      </c>
      <c r="H48" s="32" t="s">
        <v>193</v>
      </c>
      <c r="I48" s="21" t="s">
        <v>186</v>
      </c>
      <c r="J48" s="42">
        <v>0</v>
      </c>
      <c r="K48" s="47">
        <v>48.75</v>
      </c>
      <c r="L48" s="42">
        <v>7</v>
      </c>
      <c r="M48" s="48">
        <v>47.76</v>
      </c>
      <c r="N48" s="212">
        <v>2</v>
      </c>
    </row>
    <row r="49" spans="1:14" s="100" customFormat="1" ht="30" customHeight="1">
      <c r="A49" s="10">
        <v>4</v>
      </c>
      <c r="B49" s="17">
        <v>34</v>
      </c>
      <c r="C49" s="18" t="s">
        <v>178</v>
      </c>
      <c r="D49" s="19"/>
      <c r="E49" s="33">
        <v>1</v>
      </c>
      <c r="F49" s="18" t="s">
        <v>335</v>
      </c>
      <c r="G49" s="19"/>
      <c r="H49" s="32" t="s">
        <v>298</v>
      </c>
      <c r="I49" s="21" t="s">
        <v>265</v>
      </c>
      <c r="J49" s="42">
        <v>0</v>
      </c>
      <c r="K49" s="47">
        <v>51.63</v>
      </c>
      <c r="L49" s="42">
        <v>16</v>
      </c>
      <c r="M49" s="48">
        <v>48.09</v>
      </c>
      <c r="N49" s="212">
        <v>2</v>
      </c>
    </row>
    <row r="50" spans="1:14" s="100" customFormat="1" ht="30" customHeight="1">
      <c r="A50" s="10">
        <v>5</v>
      </c>
      <c r="B50" s="17">
        <v>29</v>
      </c>
      <c r="C50" s="18" t="s">
        <v>174</v>
      </c>
      <c r="D50" s="19"/>
      <c r="E50" s="33" t="s">
        <v>27</v>
      </c>
      <c r="F50" s="18" t="s">
        <v>307</v>
      </c>
      <c r="G50" s="19"/>
      <c r="H50" s="32" t="s">
        <v>298</v>
      </c>
      <c r="I50" s="21" t="s">
        <v>265</v>
      </c>
      <c r="J50" s="42">
        <v>4</v>
      </c>
      <c r="K50" s="47">
        <v>43.1</v>
      </c>
      <c r="L50" s="42"/>
      <c r="M50" s="48"/>
      <c r="N50" s="211"/>
    </row>
    <row r="51" spans="1:14" s="100" customFormat="1" ht="30" customHeight="1">
      <c r="A51" s="10">
        <v>6</v>
      </c>
      <c r="B51" s="17">
        <v>24</v>
      </c>
      <c r="C51" s="18" t="s">
        <v>150</v>
      </c>
      <c r="D51" s="19" t="s">
        <v>220</v>
      </c>
      <c r="E51" s="33">
        <v>2</v>
      </c>
      <c r="F51" s="18" t="s">
        <v>344</v>
      </c>
      <c r="G51" s="19" t="s">
        <v>221</v>
      </c>
      <c r="H51" s="32" t="s">
        <v>223</v>
      </c>
      <c r="I51" s="21" t="s">
        <v>224</v>
      </c>
      <c r="J51" s="42">
        <v>4</v>
      </c>
      <c r="K51" s="47">
        <v>47.81</v>
      </c>
      <c r="L51" s="42"/>
      <c r="M51" s="48"/>
      <c r="N51" s="211"/>
    </row>
    <row r="52" spans="1:14" s="100" customFormat="1" ht="30" customHeight="1">
      <c r="A52" s="10">
        <v>7</v>
      </c>
      <c r="B52" s="17">
        <v>84</v>
      </c>
      <c r="C52" s="18" t="s">
        <v>79</v>
      </c>
      <c r="D52" s="19"/>
      <c r="E52" s="33">
        <v>2</v>
      </c>
      <c r="F52" s="18" t="s">
        <v>313</v>
      </c>
      <c r="G52" s="19" t="s">
        <v>81</v>
      </c>
      <c r="H52" s="32" t="s">
        <v>42</v>
      </c>
      <c r="I52" s="21" t="s">
        <v>394</v>
      </c>
      <c r="J52" s="42">
        <v>4</v>
      </c>
      <c r="K52" s="47">
        <v>48.96</v>
      </c>
      <c r="L52" s="42"/>
      <c r="M52" s="48"/>
      <c r="N52" s="211"/>
    </row>
    <row r="53" spans="1:14" s="100" customFormat="1" ht="30" customHeight="1">
      <c r="A53" s="10">
        <v>8</v>
      </c>
      <c r="B53" s="17">
        <v>103</v>
      </c>
      <c r="C53" s="18" t="s">
        <v>201</v>
      </c>
      <c r="D53" s="19"/>
      <c r="E53" s="33">
        <v>2</v>
      </c>
      <c r="F53" s="18" t="s">
        <v>122</v>
      </c>
      <c r="G53" s="19" t="s">
        <v>92</v>
      </c>
      <c r="H53" s="32" t="s">
        <v>95</v>
      </c>
      <c r="I53" s="21" t="s">
        <v>391</v>
      </c>
      <c r="J53" s="42">
        <v>4</v>
      </c>
      <c r="K53" s="47">
        <v>52.31</v>
      </c>
      <c r="L53" s="42"/>
      <c r="M53" s="48"/>
      <c r="N53" s="211"/>
    </row>
    <row r="54" spans="1:14" s="100" customFormat="1" ht="30" customHeight="1">
      <c r="A54" s="10">
        <v>9</v>
      </c>
      <c r="B54" s="17">
        <v>85</v>
      </c>
      <c r="C54" s="18" t="s">
        <v>75</v>
      </c>
      <c r="D54" s="19"/>
      <c r="E54" s="33">
        <v>1</v>
      </c>
      <c r="F54" s="18" t="s">
        <v>315</v>
      </c>
      <c r="G54" s="19" t="s">
        <v>77</v>
      </c>
      <c r="H54" s="32" t="s">
        <v>42</v>
      </c>
      <c r="I54" s="21" t="s">
        <v>394</v>
      </c>
      <c r="J54" s="42">
        <v>4</v>
      </c>
      <c r="K54" s="47">
        <v>53.67</v>
      </c>
      <c r="L54" s="42"/>
      <c r="M54" s="48"/>
      <c r="N54" s="211"/>
    </row>
    <row r="55" spans="1:14" s="100" customFormat="1" ht="30" customHeight="1">
      <c r="A55" s="10">
        <v>10</v>
      </c>
      <c r="B55" s="17">
        <v>46</v>
      </c>
      <c r="C55" s="18" t="s">
        <v>154</v>
      </c>
      <c r="D55" s="19"/>
      <c r="E55" s="33" t="s">
        <v>27</v>
      </c>
      <c r="F55" s="18" t="s">
        <v>303</v>
      </c>
      <c r="G55" s="19" t="s">
        <v>251</v>
      </c>
      <c r="H55" s="32" t="s">
        <v>250</v>
      </c>
      <c r="I55" s="21" t="s">
        <v>397</v>
      </c>
      <c r="J55" s="42">
        <v>4</v>
      </c>
      <c r="K55" s="47">
        <v>56.23</v>
      </c>
      <c r="L55" s="42"/>
      <c r="M55" s="48"/>
      <c r="N55" s="211"/>
    </row>
    <row r="56" spans="1:14" s="100" customFormat="1" ht="30" customHeight="1">
      <c r="A56" s="10">
        <v>11</v>
      </c>
      <c r="B56" s="17">
        <v>113</v>
      </c>
      <c r="C56" s="18" t="s">
        <v>294</v>
      </c>
      <c r="D56" s="19"/>
      <c r="E56" s="33">
        <v>3</v>
      </c>
      <c r="F56" s="18" t="s">
        <v>420</v>
      </c>
      <c r="G56" s="19"/>
      <c r="H56" s="32" t="s">
        <v>120</v>
      </c>
      <c r="I56" s="21" t="s">
        <v>428</v>
      </c>
      <c r="J56" s="42">
        <v>5</v>
      </c>
      <c r="K56" s="47">
        <v>66.49</v>
      </c>
      <c r="L56" s="42"/>
      <c r="M56" s="48"/>
      <c r="N56" s="211"/>
    </row>
    <row r="57" spans="1:23" s="210" customFormat="1" ht="30" customHeight="1">
      <c r="A57" s="10">
        <v>12</v>
      </c>
      <c r="B57" s="17">
        <v>15</v>
      </c>
      <c r="C57" s="18" t="s">
        <v>47</v>
      </c>
      <c r="D57" s="19" t="s">
        <v>56</v>
      </c>
      <c r="E57" s="33">
        <v>2</v>
      </c>
      <c r="F57" s="18" t="s">
        <v>59</v>
      </c>
      <c r="G57" s="19" t="s">
        <v>55</v>
      </c>
      <c r="H57" s="32" t="s">
        <v>52</v>
      </c>
      <c r="I57" s="21" t="s">
        <v>393</v>
      </c>
      <c r="J57" s="42">
        <v>7</v>
      </c>
      <c r="K57" s="47">
        <v>74.5</v>
      </c>
      <c r="L57" s="42"/>
      <c r="M57" s="48"/>
      <c r="N57" s="211"/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:14" s="100" customFormat="1" ht="30" customHeight="1">
      <c r="A58" s="10">
        <v>13</v>
      </c>
      <c r="B58" s="17">
        <v>86</v>
      </c>
      <c r="C58" s="18" t="s">
        <v>44</v>
      </c>
      <c r="D58" s="19">
        <v>0</v>
      </c>
      <c r="E58" s="33">
        <v>2</v>
      </c>
      <c r="F58" s="18" t="s">
        <v>57</v>
      </c>
      <c r="G58" s="19" t="s">
        <v>50</v>
      </c>
      <c r="H58" s="32" t="s">
        <v>42</v>
      </c>
      <c r="I58" s="21" t="s">
        <v>394</v>
      </c>
      <c r="J58" s="42">
        <v>8</v>
      </c>
      <c r="K58" s="47">
        <v>48.66</v>
      </c>
      <c r="L58" s="42"/>
      <c r="M58" s="48"/>
      <c r="N58" s="211"/>
    </row>
    <row r="59" spans="1:14" s="100" customFormat="1" ht="30" customHeight="1">
      <c r="A59" s="10">
        <v>14</v>
      </c>
      <c r="B59" s="17">
        <v>37</v>
      </c>
      <c r="C59" s="18" t="s">
        <v>181</v>
      </c>
      <c r="D59" s="19"/>
      <c r="E59" s="33">
        <v>2</v>
      </c>
      <c r="F59" s="18" t="s">
        <v>336</v>
      </c>
      <c r="G59" s="19"/>
      <c r="H59" s="32" t="s">
        <v>298</v>
      </c>
      <c r="I59" s="21" t="s">
        <v>265</v>
      </c>
      <c r="J59" s="42">
        <v>8</v>
      </c>
      <c r="K59" s="47">
        <v>50.08</v>
      </c>
      <c r="L59" s="42"/>
      <c r="M59" s="48"/>
      <c r="N59" s="211"/>
    </row>
    <row r="60" spans="1:23" s="101" customFormat="1" ht="30" customHeight="1">
      <c r="A60" s="10">
        <v>15</v>
      </c>
      <c r="B60" s="17">
        <v>53</v>
      </c>
      <c r="C60" s="18" t="s">
        <v>78</v>
      </c>
      <c r="D60" s="19"/>
      <c r="E60" s="33">
        <v>3</v>
      </c>
      <c r="F60" s="18" t="s">
        <v>304</v>
      </c>
      <c r="G60" s="19" t="s">
        <v>258</v>
      </c>
      <c r="H60" s="32" t="s">
        <v>253</v>
      </c>
      <c r="I60" s="21" t="s">
        <v>397</v>
      </c>
      <c r="J60" s="42">
        <v>8</v>
      </c>
      <c r="K60" s="47">
        <v>60.8</v>
      </c>
      <c r="L60" s="42"/>
      <c r="M60" s="48"/>
      <c r="N60" s="211"/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:23" s="100" customFormat="1" ht="30" customHeight="1">
      <c r="A61" s="10">
        <v>16</v>
      </c>
      <c r="B61" s="17">
        <v>75</v>
      </c>
      <c r="C61" s="18" t="s">
        <v>169</v>
      </c>
      <c r="D61" s="19" t="s">
        <v>205</v>
      </c>
      <c r="E61" s="33">
        <v>2</v>
      </c>
      <c r="F61" s="18" t="s">
        <v>414</v>
      </c>
      <c r="G61" s="19" t="s">
        <v>206</v>
      </c>
      <c r="H61" s="32" t="s">
        <v>207</v>
      </c>
      <c r="I61" s="21" t="s">
        <v>208</v>
      </c>
      <c r="J61" s="42">
        <v>8</v>
      </c>
      <c r="K61" s="47">
        <v>62.15</v>
      </c>
      <c r="L61" s="42"/>
      <c r="M61" s="48"/>
      <c r="N61" s="211"/>
      <c r="O61" s="103"/>
      <c r="P61" s="103"/>
      <c r="Q61" s="103"/>
      <c r="R61" s="103"/>
      <c r="S61" s="103"/>
      <c r="T61" s="103"/>
      <c r="U61" s="103"/>
      <c r="V61" s="103"/>
      <c r="W61" s="103"/>
    </row>
    <row r="62" spans="1:23" s="102" customFormat="1" ht="30" customHeight="1">
      <c r="A62" s="10">
        <v>17</v>
      </c>
      <c r="B62" s="17">
        <v>68</v>
      </c>
      <c r="C62" s="18" t="s">
        <v>162</v>
      </c>
      <c r="D62" s="19" t="s">
        <v>289</v>
      </c>
      <c r="E62" s="33">
        <v>2</v>
      </c>
      <c r="F62" s="18" t="s">
        <v>310</v>
      </c>
      <c r="G62" s="19"/>
      <c r="H62" s="32" t="s">
        <v>291</v>
      </c>
      <c r="I62" s="21" t="s">
        <v>391</v>
      </c>
      <c r="J62" s="42">
        <v>12</v>
      </c>
      <c r="K62" s="47">
        <v>54.85</v>
      </c>
      <c r="L62" s="42"/>
      <c r="M62" s="48"/>
      <c r="N62" s="211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s="103" customFormat="1" ht="30" customHeight="1">
      <c r="A63" s="10">
        <v>18</v>
      </c>
      <c r="B63" s="17">
        <v>16</v>
      </c>
      <c r="C63" s="18" t="s">
        <v>113</v>
      </c>
      <c r="D63" s="19" t="s">
        <v>114</v>
      </c>
      <c r="E63" s="33">
        <v>2</v>
      </c>
      <c r="F63" s="18" t="s">
        <v>308</v>
      </c>
      <c r="G63" s="19" t="s">
        <v>115</v>
      </c>
      <c r="H63" s="32" t="s">
        <v>116</v>
      </c>
      <c r="I63" s="21" t="s">
        <v>393</v>
      </c>
      <c r="J63" s="42">
        <v>12</v>
      </c>
      <c r="K63" s="47">
        <v>61.46</v>
      </c>
      <c r="L63" s="42"/>
      <c r="M63" s="48"/>
      <c r="N63" s="211"/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:23" s="103" customFormat="1" ht="30" customHeight="1">
      <c r="A64" s="10">
        <v>19</v>
      </c>
      <c r="B64" s="17">
        <v>109</v>
      </c>
      <c r="C64" s="18" t="s">
        <v>187</v>
      </c>
      <c r="D64" s="19"/>
      <c r="E64" s="33">
        <v>3</v>
      </c>
      <c r="F64" s="18" t="s">
        <v>417</v>
      </c>
      <c r="G64" s="19"/>
      <c r="H64" s="32" t="s">
        <v>185</v>
      </c>
      <c r="I64" s="21" t="s">
        <v>186</v>
      </c>
      <c r="J64" s="42">
        <v>12</v>
      </c>
      <c r="K64" s="47">
        <v>63.02</v>
      </c>
      <c r="L64" s="42"/>
      <c r="M64" s="48"/>
      <c r="N64" s="211"/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:23" ht="30" customHeight="1">
      <c r="A65" s="10">
        <v>20</v>
      </c>
      <c r="B65" s="17">
        <v>9</v>
      </c>
      <c r="C65" s="18" t="s">
        <v>109</v>
      </c>
      <c r="D65" s="19" t="s">
        <v>240</v>
      </c>
      <c r="E65" s="33">
        <v>3</v>
      </c>
      <c r="F65" s="18" t="s">
        <v>354</v>
      </c>
      <c r="G65" s="19" t="s">
        <v>242</v>
      </c>
      <c r="H65" s="32" t="s">
        <v>107</v>
      </c>
      <c r="I65" s="21" t="s">
        <v>225</v>
      </c>
      <c r="J65" s="42">
        <v>15</v>
      </c>
      <c r="K65" s="47">
        <v>72.05</v>
      </c>
      <c r="L65" s="42"/>
      <c r="M65" s="48"/>
      <c r="N65" s="211"/>
      <c r="O65" s="100"/>
      <c r="P65" s="100"/>
      <c r="Q65" s="100"/>
      <c r="R65" s="100"/>
      <c r="S65" s="100"/>
      <c r="T65" s="100"/>
      <c r="U65" s="100"/>
      <c r="V65" s="100"/>
      <c r="W65" s="100"/>
    </row>
    <row r="66" spans="1:23" s="104" customFormat="1" ht="30" customHeight="1">
      <c r="A66" s="10">
        <v>21</v>
      </c>
      <c r="B66" s="17">
        <v>58</v>
      </c>
      <c r="C66" s="18" t="s">
        <v>64</v>
      </c>
      <c r="D66" s="19" t="s">
        <v>65</v>
      </c>
      <c r="E66" s="33">
        <v>3</v>
      </c>
      <c r="F66" s="18" t="s">
        <v>342</v>
      </c>
      <c r="G66" s="19" t="s">
        <v>66</v>
      </c>
      <c r="H66" s="32" t="s">
        <v>67</v>
      </c>
      <c r="I66" s="21" t="s">
        <v>275</v>
      </c>
      <c r="J66" s="42">
        <v>16</v>
      </c>
      <c r="K66" s="47">
        <v>62.9</v>
      </c>
      <c r="L66" s="42"/>
      <c r="M66" s="48"/>
      <c r="N66" s="211"/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:23" ht="30" customHeight="1">
      <c r="A67" s="10"/>
      <c r="B67" s="17">
        <v>74</v>
      </c>
      <c r="C67" s="18" t="s">
        <v>168</v>
      </c>
      <c r="D67" s="19"/>
      <c r="E67" s="33" t="s">
        <v>25</v>
      </c>
      <c r="F67" s="18" t="s">
        <v>346</v>
      </c>
      <c r="G67" s="19"/>
      <c r="H67" s="32" t="s">
        <v>280</v>
      </c>
      <c r="I67" s="21" t="s">
        <v>275</v>
      </c>
      <c r="J67" s="42" t="s">
        <v>48</v>
      </c>
      <c r="K67" s="47"/>
      <c r="L67" s="42"/>
      <c r="M67" s="48"/>
      <c r="N67" s="211"/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:23" s="102" customFormat="1" ht="30" customHeight="1">
      <c r="A68" s="10"/>
      <c r="B68" s="17">
        <v>61</v>
      </c>
      <c r="C68" s="18" t="s">
        <v>380</v>
      </c>
      <c r="D68" s="19" t="s">
        <v>268</v>
      </c>
      <c r="E68" s="33">
        <v>1</v>
      </c>
      <c r="F68" s="18" t="s">
        <v>412</v>
      </c>
      <c r="G68" s="19" t="s">
        <v>269</v>
      </c>
      <c r="H68" s="32" t="s">
        <v>270</v>
      </c>
      <c r="I68" s="21" t="s">
        <v>271</v>
      </c>
      <c r="J68" s="42" t="s">
        <v>48</v>
      </c>
      <c r="K68" s="47"/>
      <c r="L68" s="42"/>
      <c r="M68" s="48"/>
      <c r="N68" s="211"/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:23" s="102" customFormat="1" ht="30" customHeight="1">
      <c r="A69" s="10"/>
      <c r="B69" s="17">
        <v>105</v>
      </c>
      <c r="C69" s="18" t="s">
        <v>94</v>
      </c>
      <c r="D69" s="19"/>
      <c r="E69" s="33">
        <v>2</v>
      </c>
      <c r="F69" s="18" t="s">
        <v>323</v>
      </c>
      <c r="G69" s="19" t="s">
        <v>93</v>
      </c>
      <c r="H69" s="32" t="s">
        <v>96</v>
      </c>
      <c r="I69" s="21" t="s">
        <v>391</v>
      </c>
      <c r="J69" s="42" t="s">
        <v>48</v>
      </c>
      <c r="K69" s="47"/>
      <c r="L69" s="42"/>
      <c r="M69" s="48"/>
      <c r="N69" s="211"/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:23" s="102" customFormat="1" ht="30" customHeight="1">
      <c r="A70" s="10"/>
      <c r="B70" s="17">
        <v>10</v>
      </c>
      <c r="C70" s="18" t="s">
        <v>182</v>
      </c>
      <c r="D70" s="19" t="s">
        <v>239</v>
      </c>
      <c r="E70" s="33" t="s">
        <v>25</v>
      </c>
      <c r="F70" s="18" t="s">
        <v>321</v>
      </c>
      <c r="G70" s="19" t="s">
        <v>105</v>
      </c>
      <c r="H70" s="32" t="s">
        <v>101</v>
      </c>
      <c r="I70" s="21" t="s">
        <v>393</v>
      </c>
      <c r="J70" s="42" t="s">
        <v>48</v>
      </c>
      <c r="K70" s="47"/>
      <c r="L70" s="42"/>
      <c r="M70" s="48"/>
      <c r="N70" s="211"/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:23" s="103" customFormat="1" ht="30" customHeight="1">
      <c r="A71" s="10"/>
      <c r="B71" s="17">
        <v>54</v>
      </c>
      <c r="C71" s="18" t="s">
        <v>78</v>
      </c>
      <c r="D71" s="19"/>
      <c r="E71" s="33">
        <v>3</v>
      </c>
      <c r="F71" s="18" t="s">
        <v>322</v>
      </c>
      <c r="G71" s="19" t="s">
        <v>259</v>
      </c>
      <c r="H71" s="32" t="s">
        <v>253</v>
      </c>
      <c r="I71" s="21" t="s">
        <v>397</v>
      </c>
      <c r="J71" s="42" t="s">
        <v>48</v>
      </c>
      <c r="K71" s="47"/>
      <c r="L71" s="42"/>
      <c r="M71" s="48"/>
      <c r="N71" s="211"/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:23" s="103" customFormat="1" ht="30" customHeight="1">
      <c r="A72" s="10"/>
      <c r="B72" s="17">
        <v>52</v>
      </c>
      <c r="C72" s="18" t="s">
        <v>62</v>
      </c>
      <c r="D72" s="19"/>
      <c r="E72" s="33">
        <v>2</v>
      </c>
      <c r="F72" s="18" t="s">
        <v>123</v>
      </c>
      <c r="G72" s="19" t="s">
        <v>63</v>
      </c>
      <c r="H72" s="32" t="s">
        <v>247</v>
      </c>
      <c r="I72" s="21" t="s">
        <v>397</v>
      </c>
      <c r="J72" s="42" t="s">
        <v>48</v>
      </c>
      <c r="K72" s="47"/>
      <c r="L72" s="42"/>
      <c r="M72" s="48"/>
      <c r="N72" s="211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s="102" customFormat="1" ht="30" customHeight="1">
      <c r="A73" s="10"/>
      <c r="B73" s="17">
        <v>35</v>
      </c>
      <c r="C73" s="18" t="s">
        <v>179</v>
      </c>
      <c r="D73" s="19"/>
      <c r="E73" s="33">
        <v>2</v>
      </c>
      <c r="F73" s="18" t="s">
        <v>326</v>
      </c>
      <c r="G73" s="19"/>
      <c r="H73" s="32" t="s">
        <v>298</v>
      </c>
      <c r="I73" s="21" t="s">
        <v>265</v>
      </c>
      <c r="J73" s="42" t="s">
        <v>48</v>
      </c>
      <c r="K73" s="47"/>
      <c r="L73" s="42"/>
      <c r="M73" s="48"/>
      <c r="N73" s="21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05" customFormat="1" ht="30" customHeight="1">
      <c r="A74" s="10"/>
      <c r="B74" s="17">
        <v>27</v>
      </c>
      <c r="C74" s="18" t="s">
        <v>151</v>
      </c>
      <c r="D74" s="19"/>
      <c r="E74" s="33">
        <v>3</v>
      </c>
      <c r="F74" s="18" t="s">
        <v>351</v>
      </c>
      <c r="G74" s="19" t="s">
        <v>227</v>
      </c>
      <c r="H74" s="32" t="s">
        <v>42</v>
      </c>
      <c r="I74" s="21" t="s">
        <v>394</v>
      </c>
      <c r="J74" s="42" t="s">
        <v>48</v>
      </c>
      <c r="K74" s="47"/>
      <c r="L74" s="42"/>
      <c r="M74" s="48"/>
      <c r="N74" s="211"/>
      <c r="O74" s="102"/>
      <c r="P74" s="102"/>
      <c r="Q74" s="102"/>
      <c r="R74" s="102"/>
      <c r="S74" s="102"/>
      <c r="T74" s="102"/>
      <c r="U74" s="102"/>
      <c r="V74" s="102"/>
      <c r="W74" s="102"/>
    </row>
    <row r="75" spans="1:12" s="108" customFormat="1" ht="30" customHeight="1">
      <c r="A75" s="29"/>
      <c r="B75" s="29"/>
      <c r="C75" s="25" t="s">
        <v>8</v>
      </c>
      <c r="D75" s="24"/>
      <c r="E75" s="26"/>
      <c r="F75" s="26"/>
      <c r="G75" s="26"/>
      <c r="H75" s="27" t="s">
        <v>375</v>
      </c>
      <c r="I75" s="26"/>
      <c r="J75" s="106"/>
      <c r="K75" s="106"/>
      <c r="L75" s="107"/>
    </row>
    <row r="76" spans="1:12" s="108" customFormat="1" ht="30" customHeight="1">
      <c r="A76" s="29"/>
      <c r="B76" s="29"/>
      <c r="C76" s="25" t="s">
        <v>9</v>
      </c>
      <c r="D76" s="24"/>
      <c r="E76" s="26"/>
      <c r="F76" s="26"/>
      <c r="G76" s="26"/>
      <c r="H76" s="27" t="s">
        <v>30</v>
      </c>
      <c r="I76" s="26"/>
      <c r="J76" s="106"/>
      <c r="K76" s="106"/>
      <c r="L76" s="107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3">
    <mergeCell ref="G8:G10"/>
    <mergeCell ref="H8:H10"/>
    <mergeCell ref="I8:I10"/>
    <mergeCell ref="J8:M8"/>
    <mergeCell ref="N8:N10"/>
    <mergeCell ref="J9:K9"/>
    <mergeCell ref="L9:M9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.1968503937007874" header="0" footer="0"/>
  <pageSetup fitToHeight="2" fitToWidth="1" horizontalDpi="600" verticalDpi="600" orientation="portrait" paperSize="9" scale="68" r:id="rId2"/>
  <headerFooter alignWithMargins="0">
    <oddFooter>&amp;C&amp;D   &amp;T&amp;Rстр.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8"/>
  <sheetViews>
    <sheetView zoomScaleSheetLayoutView="100" zoomScalePageLayoutView="0" workbookViewId="0" topLeftCell="A1">
      <pane xSplit="11" ySplit="9" topLeftCell="L10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A32" sqref="A11:K32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5.00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7.125" style="111" customWidth="1"/>
    <col min="10" max="10" width="6.75390625" style="112" customWidth="1"/>
    <col min="11" max="11" width="12.125" style="112" customWidth="1"/>
    <col min="12" max="16384" width="9.125" style="91" customWidth="1"/>
  </cols>
  <sheetData>
    <row r="1" spans="1:11" s="87" customFormat="1" ht="14.25">
      <c r="A1" s="83" t="s">
        <v>16</v>
      </c>
      <c r="B1" s="114"/>
      <c r="C1" s="115"/>
      <c r="D1" s="83" t="s">
        <v>17</v>
      </c>
      <c r="E1" s="115"/>
      <c r="F1" s="115"/>
      <c r="G1" s="83" t="s">
        <v>18</v>
      </c>
      <c r="H1" s="116"/>
      <c r="I1" s="117"/>
      <c r="J1" s="85" t="s">
        <v>32</v>
      </c>
      <c r="K1" s="83" t="s">
        <v>20</v>
      </c>
    </row>
    <row r="2" spans="1:14" ht="4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</row>
    <row r="3" spans="1:13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18"/>
      <c r="M3" s="118"/>
    </row>
    <row r="4" spans="1:11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4" s="121" customFormat="1" ht="21" customHeight="1">
      <c r="A6" s="141" t="s">
        <v>421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N6" s="91"/>
    </row>
    <row r="7" spans="1:14" s="122" customFormat="1" ht="15.75" customHeight="1">
      <c r="A7" s="63" t="e">
        <f>'МАСТЕР ЛИСТ'!A5</f>
        <v>#REF!</v>
      </c>
      <c r="B7" s="13"/>
      <c r="C7" s="13"/>
      <c r="D7" s="132"/>
      <c r="E7" s="132"/>
      <c r="F7" s="132"/>
      <c r="G7" s="132"/>
      <c r="H7" s="133"/>
      <c r="I7" s="134"/>
      <c r="J7" s="135"/>
      <c r="K7" s="125" t="s">
        <v>422</v>
      </c>
      <c r="N7" s="95"/>
    </row>
    <row r="8" spans="1:14" s="120" customFormat="1" ht="30" customHeight="1">
      <c r="A8" s="205" t="s">
        <v>2</v>
      </c>
      <c r="B8" s="206" t="s">
        <v>29</v>
      </c>
      <c r="C8" s="207" t="s">
        <v>126</v>
      </c>
      <c r="D8" s="207" t="s">
        <v>128</v>
      </c>
      <c r="E8" s="205" t="s">
        <v>3</v>
      </c>
      <c r="F8" s="207" t="s">
        <v>127</v>
      </c>
      <c r="G8" s="207" t="s">
        <v>14</v>
      </c>
      <c r="H8" s="207" t="s">
        <v>4</v>
      </c>
      <c r="I8" s="207" t="s">
        <v>5</v>
      </c>
      <c r="J8" s="207" t="s">
        <v>6</v>
      </c>
      <c r="K8" s="207"/>
      <c r="N8" s="91"/>
    </row>
    <row r="9" spans="1:14" s="120" customFormat="1" ht="30" customHeight="1">
      <c r="A9" s="205"/>
      <c r="B9" s="206"/>
      <c r="C9" s="207"/>
      <c r="D9" s="207"/>
      <c r="E9" s="205"/>
      <c r="F9" s="207"/>
      <c r="G9" s="207"/>
      <c r="H9" s="207"/>
      <c r="I9" s="207"/>
      <c r="J9" s="97" t="s">
        <v>31</v>
      </c>
      <c r="K9" s="97" t="s">
        <v>7</v>
      </c>
      <c r="N9" s="91"/>
    </row>
    <row r="10" spans="1:14" s="73" customFormat="1" ht="29.25" customHeight="1">
      <c r="A10" s="69" t="s">
        <v>385</v>
      </c>
      <c r="B10" s="70"/>
      <c r="C10" s="65"/>
      <c r="D10" s="66"/>
      <c r="E10" s="65"/>
      <c r="F10" s="65"/>
      <c r="G10" s="66"/>
      <c r="H10" s="66"/>
      <c r="I10" s="65"/>
      <c r="J10" s="71"/>
      <c r="K10" s="72"/>
      <c r="N10" s="91" t="s">
        <v>209</v>
      </c>
    </row>
    <row r="11" spans="1:15" s="137" customFormat="1" ht="29.25" customHeight="1">
      <c r="A11" s="10">
        <v>1</v>
      </c>
      <c r="B11" s="17">
        <v>17</v>
      </c>
      <c r="C11" s="18" t="s">
        <v>46</v>
      </c>
      <c r="D11" s="19"/>
      <c r="E11" s="33" t="s">
        <v>27</v>
      </c>
      <c r="F11" s="18" t="s">
        <v>58</v>
      </c>
      <c r="G11" s="19" t="s">
        <v>51</v>
      </c>
      <c r="H11" s="32" t="s">
        <v>52</v>
      </c>
      <c r="I11" s="21" t="s">
        <v>393</v>
      </c>
      <c r="J11" s="42">
        <v>1470</v>
      </c>
      <c r="K11" s="47">
        <v>65.39</v>
      </c>
      <c r="L11" s="139"/>
      <c r="M11" s="139"/>
      <c r="N11" s="68" t="s">
        <v>209</v>
      </c>
      <c r="O11" s="139"/>
    </row>
    <row r="12" spans="1:15" s="137" customFormat="1" ht="29.25" customHeight="1">
      <c r="A12" s="10">
        <v>2</v>
      </c>
      <c r="B12" s="17">
        <v>21</v>
      </c>
      <c r="C12" s="18" t="s">
        <v>142</v>
      </c>
      <c r="D12" s="19" t="s">
        <v>210</v>
      </c>
      <c r="E12" s="33" t="s">
        <v>27</v>
      </c>
      <c r="F12" s="18" t="s">
        <v>358</v>
      </c>
      <c r="G12" s="19" t="s">
        <v>213</v>
      </c>
      <c r="H12" s="32" t="s">
        <v>214</v>
      </c>
      <c r="I12" s="21" t="s">
        <v>212</v>
      </c>
      <c r="J12" s="42">
        <v>1450</v>
      </c>
      <c r="K12" s="47">
        <v>64.35</v>
      </c>
      <c r="L12" s="139"/>
      <c r="M12" s="139"/>
      <c r="N12" s="68" t="s">
        <v>209</v>
      </c>
      <c r="O12" s="139"/>
    </row>
    <row r="13" spans="1:15" s="137" customFormat="1" ht="29.25" customHeight="1">
      <c r="A13" s="10">
        <v>3</v>
      </c>
      <c r="B13" s="17">
        <v>20</v>
      </c>
      <c r="C13" s="18" t="s">
        <v>229</v>
      </c>
      <c r="D13" s="19"/>
      <c r="E13" s="33" t="s">
        <v>230</v>
      </c>
      <c r="F13" s="18" t="s">
        <v>364</v>
      </c>
      <c r="G13" s="19" t="s">
        <v>216</v>
      </c>
      <c r="H13" s="32" t="s">
        <v>214</v>
      </c>
      <c r="I13" s="21" t="s">
        <v>212</v>
      </c>
      <c r="J13" s="42">
        <v>1440</v>
      </c>
      <c r="K13" s="47">
        <v>64.05</v>
      </c>
      <c r="L13" s="139"/>
      <c r="M13" s="139"/>
      <c r="N13" s="68" t="s">
        <v>209</v>
      </c>
      <c r="O13" s="139"/>
    </row>
    <row r="14" spans="1:15" s="138" customFormat="1" ht="29.25" customHeight="1">
      <c r="A14" s="10">
        <v>4</v>
      </c>
      <c r="B14" s="17">
        <v>41</v>
      </c>
      <c r="C14" s="18" t="s">
        <v>152</v>
      </c>
      <c r="D14" s="19"/>
      <c r="E14" s="33" t="s">
        <v>27</v>
      </c>
      <c r="F14" s="18" t="s">
        <v>409</v>
      </c>
      <c r="G14" s="19" t="s">
        <v>235</v>
      </c>
      <c r="H14" s="32" t="s">
        <v>236</v>
      </c>
      <c r="I14" s="21" t="s">
        <v>432</v>
      </c>
      <c r="J14" s="42">
        <v>1390</v>
      </c>
      <c r="K14" s="47">
        <v>68.68</v>
      </c>
      <c r="L14" s="139"/>
      <c r="M14" s="139"/>
      <c r="N14" s="68" t="s">
        <v>209</v>
      </c>
      <c r="O14" s="139"/>
    </row>
    <row r="15" spans="1:14" s="139" customFormat="1" ht="29.25" customHeight="1">
      <c r="A15" s="10">
        <v>5</v>
      </c>
      <c r="B15" s="17">
        <v>47</v>
      </c>
      <c r="C15" s="18" t="s">
        <v>155</v>
      </c>
      <c r="D15" s="19" t="s">
        <v>248</v>
      </c>
      <c r="E15" s="33" t="s">
        <v>28</v>
      </c>
      <c r="F15" s="18" t="s">
        <v>361</v>
      </c>
      <c r="G15" s="19" t="s">
        <v>254</v>
      </c>
      <c r="H15" s="32" t="s">
        <v>250</v>
      </c>
      <c r="I15" s="21" t="s">
        <v>397</v>
      </c>
      <c r="J15" s="42">
        <v>1360</v>
      </c>
      <c r="K15" s="47">
        <v>66.58</v>
      </c>
      <c r="N15" s="68" t="s">
        <v>209</v>
      </c>
    </row>
    <row r="16" spans="1:15" s="139" customFormat="1" ht="29.25" customHeight="1">
      <c r="A16" s="10">
        <v>6</v>
      </c>
      <c r="B16" s="17">
        <v>49</v>
      </c>
      <c r="C16" s="18" t="s">
        <v>155</v>
      </c>
      <c r="D16" s="19" t="s">
        <v>248</v>
      </c>
      <c r="E16" s="33" t="s">
        <v>28</v>
      </c>
      <c r="F16" s="18" t="s">
        <v>367</v>
      </c>
      <c r="G16" s="19" t="s">
        <v>256</v>
      </c>
      <c r="H16" s="32" t="s">
        <v>250</v>
      </c>
      <c r="I16" s="21" t="s">
        <v>397</v>
      </c>
      <c r="J16" s="42">
        <v>1350</v>
      </c>
      <c r="K16" s="47">
        <v>62.19</v>
      </c>
      <c r="L16" s="140"/>
      <c r="M16" s="140"/>
      <c r="N16" s="68" t="s">
        <v>209</v>
      </c>
      <c r="O16" s="140"/>
    </row>
    <row r="17" spans="1:14" s="140" customFormat="1" ht="29.25" customHeight="1">
      <c r="A17" s="10">
        <v>7</v>
      </c>
      <c r="B17" s="17">
        <v>30</v>
      </c>
      <c r="C17" s="18" t="s">
        <v>175</v>
      </c>
      <c r="D17" s="19"/>
      <c r="E17" s="33" t="s">
        <v>27</v>
      </c>
      <c r="F17" s="18" t="s">
        <v>404</v>
      </c>
      <c r="G17" s="19"/>
      <c r="H17" s="32" t="s">
        <v>298</v>
      </c>
      <c r="I17" s="21" t="s">
        <v>265</v>
      </c>
      <c r="J17" s="42">
        <v>1290</v>
      </c>
      <c r="K17" s="47">
        <v>61.75</v>
      </c>
      <c r="N17" s="68" t="str">
        <f>LOOKUP($B17,'МАСТЕР ЛИСТ'!$B:$B,'МАСТЕР ЛИСТ'!K:K)</f>
        <v>взр</v>
      </c>
    </row>
    <row r="18" spans="1:15" s="139" customFormat="1" ht="29.25" customHeight="1">
      <c r="A18" s="10">
        <v>8</v>
      </c>
      <c r="B18" s="17">
        <v>31</v>
      </c>
      <c r="C18" s="18" t="s">
        <v>176</v>
      </c>
      <c r="D18" s="19"/>
      <c r="E18" s="33" t="s">
        <v>27</v>
      </c>
      <c r="F18" s="18" t="s">
        <v>405</v>
      </c>
      <c r="G18" s="19"/>
      <c r="H18" s="32" t="s">
        <v>298</v>
      </c>
      <c r="I18" s="21" t="s">
        <v>265</v>
      </c>
      <c r="J18" s="42">
        <v>1280</v>
      </c>
      <c r="K18" s="47">
        <v>78.81</v>
      </c>
      <c r="L18" s="140"/>
      <c r="M18" s="140"/>
      <c r="N18" s="68" t="s">
        <v>209</v>
      </c>
      <c r="O18" s="140"/>
    </row>
    <row r="19" spans="1:15" s="140" customFormat="1" ht="29.25" customHeight="1">
      <c r="A19" s="10">
        <v>9</v>
      </c>
      <c r="B19" s="17">
        <v>4</v>
      </c>
      <c r="C19" s="18" t="s">
        <v>103</v>
      </c>
      <c r="D19" s="19" t="s">
        <v>104</v>
      </c>
      <c r="E19" s="33" t="s">
        <v>28</v>
      </c>
      <c r="F19" s="18" t="s">
        <v>400</v>
      </c>
      <c r="G19" s="19" t="s">
        <v>133</v>
      </c>
      <c r="H19" s="32" t="s">
        <v>112</v>
      </c>
      <c r="I19" s="21" t="s">
        <v>225</v>
      </c>
      <c r="J19" s="42">
        <v>1260</v>
      </c>
      <c r="K19" s="47">
        <v>64.78</v>
      </c>
      <c r="L19" s="138"/>
      <c r="M19" s="138"/>
      <c r="N19" s="68" t="s">
        <v>209</v>
      </c>
      <c r="O19" s="138"/>
    </row>
    <row r="20" spans="1:15" s="137" customFormat="1" ht="29.25" customHeight="1">
      <c r="A20" s="10">
        <v>10</v>
      </c>
      <c r="B20" s="17">
        <v>65</v>
      </c>
      <c r="C20" s="18" t="s">
        <v>160</v>
      </c>
      <c r="D20" s="19" t="s">
        <v>290</v>
      </c>
      <c r="E20" s="33" t="s">
        <v>27</v>
      </c>
      <c r="F20" s="18" t="s">
        <v>431</v>
      </c>
      <c r="G20" s="19"/>
      <c r="H20" s="32" t="s">
        <v>388</v>
      </c>
      <c r="I20" s="21" t="s">
        <v>61</v>
      </c>
      <c r="J20" s="42">
        <v>1260</v>
      </c>
      <c r="K20" s="47">
        <v>63.39</v>
      </c>
      <c r="L20" s="139"/>
      <c r="M20" s="139"/>
      <c r="N20" s="68" t="s">
        <v>209</v>
      </c>
      <c r="O20" s="139"/>
    </row>
    <row r="21" spans="1:15" s="139" customFormat="1" ht="29.25" customHeight="1">
      <c r="A21" s="10">
        <v>11</v>
      </c>
      <c r="B21" s="17">
        <v>78</v>
      </c>
      <c r="C21" s="18" t="s">
        <v>172</v>
      </c>
      <c r="D21" s="19"/>
      <c r="E21" s="33" t="s">
        <v>27</v>
      </c>
      <c r="F21" s="18" t="s">
        <v>416</v>
      </c>
      <c r="G21" s="19"/>
      <c r="H21" s="32" t="s">
        <v>267</v>
      </c>
      <c r="I21" s="21" t="s">
        <v>265</v>
      </c>
      <c r="J21" s="42">
        <v>1190</v>
      </c>
      <c r="K21" s="47">
        <v>65.2</v>
      </c>
      <c r="L21" s="138"/>
      <c r="M21" s="138"/>
      <c r="N21" s="68" t="s">
        <v>209</v>
      </c>
      <c r="O21" s="138"/>
    </row>
    <row r="22" spans="1:15" s="139" customFormat="1" ht="29.25" customHeight="1">
      <c r="A22" s="10">
        <v>12</v>
      </c>
      <c r="B22" s="17">
        <v>19</v>
      </c>
      <c r="C22" s="18" t="s">
        <v>142</v>
      </c>
      <c r="D22" s="19" t="s">
        <v>210</v>
      </c>
      <c r="E22" s="33" t="s">
        <v>27</v>
      </c>
      <c r="F22" s="18" t="s">
        <v>403</v>
      </c>
      <c r="G22" s="19" t="s">
        <v>211</v>
      </c>
      <c r="H22" s="32" t="s">
        <v>215</v>
      </c>
      <c r="I22" s="21" t="s">
        <v>212</v>
      </c>
      <c r="J22" s="42">
        <v>1190</v>
      </c>
      <c r="K22" s="47">
        <v>63.95</v>
      </c>
      <c r="L22" s="137"/>
      <c r="M22" s="137"/>
      <c r="N22" s="68" t="s">
        <v>209</v>
      </c>
      <c r="O22" s="137"/>
    </row>
    <row r="23" spans="1:15" s="139" customFormat="1" ht="29.25" customHeight="1">
      <c r="A23" s="10">
        <v>13</v>
      </c>
      <c r="B23" s="17">
        <v>45</v>
      </c>
      <c r="C23" s="18" t="s">
        <v>155</v>
      </c>
      <c r="D23" s="19" t="s">
        <v>248</v>
      </c>
      <c r="E23" s="33" t="s">
        <v>28</v>
      </c>
      <c r="F23" s="18" t="s">
        <v>356</v>
      </c>
      <c r="G23" s="19" t="s">
        <v>249</v>
      </c>
      <c r="H23" s="32" t="s">
        <v>250</v>
      </c>
      <c r="I23" s="21" t="s">
        <v>397</v>
      </c>
      <c r="J23" s="42">
        <v>1170</v>
      </c>
      <c r="K23" s="47"/>
      <c r="L23" s="137"/>
      <c r="M23" s="137"/>
      <c r="N23" s="68" t="s">
        <v>209</v>
      </c>
      <c r="O23" s="137"/>
    </row>
    <row r="24" spans="1:15" s="140" customFormat="1" ht="29.25" customHeight="1">
      <c r="A24" s="10">
        <v>14</v>
      </c>
      <c r="B24" s="17">
        <v>11</v>
      </c>
      <c r="C24" s="18" t="s">
        <v>117</v>
      </c>
      <c r="D24" s="19" t="s">
        <v>118</v>
      </c>
      <c r="E24" s="33">
        <v>1</v>
      </c>
      <c r="F24" s="18" t="s">
        <v>330</v>
      </c>
      <c r="G24" s="19" t="s">
        <v>119</v>
      </c>
      <c r="H24" s="32" t="s">
        <v>101</v>
      </c>
      <c r="I24" s="21" t="s">
        <v>393</v>
      </c>
      <c r="J24" s="42">
        <v>1120</v>
      </c>
      <c r="K24" s="47">
        <v>65.3</v>
      </c>
      <c r="L24" s="137"/>
      <c r="M24" s="137"/>
      <c r="N24" s="68" t="s">
        <v>209</v>
      </c>
      <c r="O24" s="137"/>
    </row>
    <row r="25" spans="1:15" s="137" customFormat="1" ht="29.25" customHeight="1">
      <c r="A25" s="10">
        <v>15</v>
      </c>
      <c r="B25" s="17">
        <v>76</v>
      </c>
      <c r="C25" s="18" t="s">
        <v>173</v>
      </c>
      <c r="D25" s="19"/>
      <c r="E25" s="33" t="s">
        <v>27</v>
      </c>
      <c r="F25" s="18" t="s">
        <v>415</v>
      </c>
      <c r="G25" s="19"/>
      <c r="H25" s="32" t="s">
        <v>382</v>
      </c>
      <c r="I25" s="21" t="s">
        <v>208</v>
      </c>
      <c r="J25" s="42">
        <v>1090</v>
      </c>
      <c r="K25" s="47">
        <v>60.98</v>
      </c>
      <c r="L25" s="139"/>
      <c r="M25" s="139"/>
      <c r="N25" s="68" t="str">
        <f>LOOKUP($B25,'МАСТЕР ЛИСТ'!$B:$B,'МАСТЕР ЛИСТ'!K:K)</f>
        <v>взр</v>
      </c>
      <c r="O25" s="139"/>
    </row>
    <row r="26" spans="1:15" s="138" customFormat="1" ht="29.25" customHeight="1">
      <c r="A26" s="10">
        <v>16</v>
      </c>
      <c r="B26" s="17">
        <v>42</v>
      </c>
      <c r="C26" s="18" t="s">
        <v>85</v>
      </c>
      <c r="D26" s="19" t="s">
        <v>86</v>
      </c>
      <c r="E26" s="33">
        <v>2</v>
      </c>
      <c r="F26" s="18" t="s">
        <v>410</v>
      </c>
      <c r="G26" s="19" t="s">
        <v>88</v>
      </c>
      <c r="H26" s="32" t="s">
        <v>87</v>
      </c>
      <c r="I26" s="21" t="s">
        <v>395</v>
      </c>
      <c r="J26" s="42">
        <v>730</v>
      </c>
      <c r="K26" s="47">
        <v>69.54</v>
      </c>
      <c r="L26" s="139"/>
      <c r="M26" s="139"/>
      <c r="N26" s="68" t="s">
        <v>209</v>
      </c>
      <c r="O26" s="139"/>
    </row>
    <row r="27" spans="1:15" s="139" customFormat="1" ht="29.25" customHeight="1">
      <c r="A27" s="10">
        <v>17</v>
      </c>
      <c r="B27" s="17">
        <v>106</v>
      </c>
      <c r="C27" s="18" t="s">
        <v>90</v>
      </c>
      <c r="D27" s="19"/>
      <c r="E27" s="33">
        <v>1</v>
      </c>
      <c r="F27" s="18" t="s">
        <v>317</v>
      </c>
      <c r="G27" s="19" t="s">
        <v>196</v>
      </c>
      <c r="H27" s="32" t="s">
        <v>197</v>
      </c>
      <c r="I27" s="21" t="s">
        <v>61</v>
      </c>
      <c r="J27" s="42">
        <v>690</v>
      </c>
      <c r="K27" s="47">
        <v>71.53</v>
      </c>
      <c r="L27" s="137"/>
      <c r="M27" s="137"/>
      <c r="N27" s="68" t="s">
        <v>209</v>
      </c>
      <c r="O27" s="137"/>
    </row>
    <row r="28" spans="1:15" s="139" customFormat="1" ht="29.25" customHeight="1">
      <c r="A28" s="10">
        <v>18</v>
      </c>
      <c r="B28" s="17">
        <v>100</v>
      </c>
      <c r="C28" s="18" t="s">
        <v>195</v>
      </c>
      <c r="D28" s="19"/>
      <c r="E28" s="33">
        <v>3</v>
      </c>
      <c r="F28" s="18" t="s">
        <v>314</v>
      </c>
      <c r="G28" s="19" t="s">
        <v>194</v>
      </c>
      <c r="H28" s="32" t="s">
        <v>193</v>
      </c>
      <c r="I28" s="21" t="s">
        <v>186</v>
      </c>
      <c r="J28" s="42">
        <v>640</v>
      </c>
      <c r="K28" s="47">
        <v>65.91</v>
      </c>
      <c r="L28" s="137"/>
      <c r="M28" s="137"/>
      <c r="N28" s="68" t="s">
        <v>209</v>
      </c>
      <c r="O28" s="137"/>
    </row>
    <row r="29" spans="1:15" s="140" customFormat="1" ht="29.25" customHeight="1">
      <c r="A29" s="10">
        <v>19</v>
      </c>
      <c r="B29" s="17">
        <v>43</v>
      </c>
      <c r="C29" s="18" t="s">
        <v>85</v>
      </c>
      <c r="D29" s="19" t="s">
        <v>86</v>
      </c>
      <c r="E29" s="33">
        <v>2</v>
      </c>
      <c r="F29" s="18" t="s">
        <v>316</v>
      </c>
      <c r="G29" s="19" t="s">
        <v>89</v>
      </c>
      <c r="H29" s="32" t="s">
        <v>231</v>
      </c>
      <c r="I29" s="21" t="s">
        <v>395</v>
      </c>
      <c r="J29" s="42">
        <v>630</v>
      </c>
      <c r="K29" s="47">
        <v>73.24</v>
      </c>
      <c r="L29" s="138"/>
      <c r="M29" s="138"/>
      <c r="N29" s="68" t="s">
        <v>209</v>
      </c>
      <c r="O29" s="138"/>
    </row>
    <row r="30" spans="1:15" s="138" customFormat="1" ht="29.25" customHeight="1">
      <c r="A30" s="10">
        <v>20</v>
      </c>
      <c r="B30" s="17">
        <v>18</v>
      </c>
      <c r="C30" s="18" t="s">
        <v>355</v>
      </c>
      <c r="D30" s="19"/>
      <c r="E30" s="33"/>
      <c r="F30" s="18" t="s">
        <v>334</v>
      </c>
      <c r="G30" s="19"/>
      <c r="H30" s="32" t="s">
        <v>52</v>
      </c>
      <c r="I30" s="21" t="s">
        <v>393</v>
      </c>
      <c r="J30" s="42">
        <v>500</v>
      </c>
      <c r="K30" s="47">
        <v>64.56</v>
      </c>
      <c r="L30" s="140"/>
      <c r="M30" s="140"/>
      <c r="N30" s="68" t="s">
        <v>209</v>
      </c>
      <c r="O30" s="140"/>
    </row>
    <row r="31" spans="1:14" s="138" customFormat="1" ht="29.25" customHeight="1">
      <c r="A31" s="10">
        <v>21</v>
      </c>
      <c r="B31" s="17">
        <v>57</v>
      </c>
      <c r="C31" s="18" t="s">
        <v>159</v>
      </c>
      <c r="D31" s="19"/>
      <c r="E31" s="33" t="s">
        <v>25</v>
      </c>
      <c r="F31" s="18" t="s">
        <v>311</v>
      </c>
      <c r="G31" s="19"/>
      <c r="H31" s="32" t="s">
        <v>285</v>
      </c>
      <c r="I31" s="21" t="s">
        <v>275</v>
      </c>
      <c r="J31" s="42">
        <v>220</v>
      </c>
      <c r="K31" s="47">
        <v>66.87</v>
      </c>
      <c r="N31" s="68" t="s">
        <v>209</v>
      </c>
    </row>
    <row r="32" spans="1:15" s="138" customFormat="1" ht="29.25" customHeight="1">
      <c r="A32" s="10">
        <v>22</v>
      </c>
      <c r="B32" s="17">
        <v>16</v>
      </c>
      <c r="C32" s="18" t="s">
        <v>142</v>
      </c>
      <c r="D32" s="19"/>
      <c r="E32" s="33">
        <v>2</v>
      </c>
      <c r="F32" s="18" t="s">
        <v>308</v>
      </c>
      <c r="G32" s="19" t="s">
        <v>115</v>
      </c>
      <c r="H32" s="32" t="s">
        <v>116</v>
      </c>
      <c r="I32" s="21" t="s">
        <v>393</v>
      </c>
      <c r="J32" s="42">
        <v>20</v>
      </c>
      <c r="K32" s="47">
        <v>68.13</v>
      </c>
      <c r="L32" s="140"/>
      <c r="M32" s="140"/>
      <c r="N32" s="68" t="str">
        <f>LOOKUP($B32,'МАСТЕР ЛИСТ'!$B:$B,'МАСТЕР ЛИСТ'!K:K)</f>
        <v>юш</v>
      </c>
      <c r="O32" s="140"/>
    </row>
    <row r="33" spans="1:14" s="73" customFormat="1" ht="29.25" customHeight="1">
      <c r="A33" s="69" t="s">
        <v>374</v>
      </c>
      <c r="B33" s="70"/>
      <c r="C33" s="65"/>
      <c r="D33" s="66"/>
      <c r="E33" s="65"/>
      <c r="F33" s="65"/>
      <c r="G33" s="66"/>
      <c r="H33" s="66"/>
      <c r="I33" s="65"/>
      <c r="J33" s="71"/>
      <c r="K33" s="72"/>
      <c r="N33" s="68" t="s">
        <v>191</v>
      </c>
    </row>
    <row r="34" spans="1:15" s="139" customFormat="1" ht="29.25" customHeight="1">
      <c r="A34" s="10">
        <v>1</v>
      </c>
      <c r="B34" s="17">
        <v>36</v>
      </c>
      <c r="C34" s="18" t="s">
        <v>180</v>
      </c>
      <c r="D34" s="19"/>
      <c r="E34" s="33">
        <v>2</v>
      </c>
      <c r="F34" s="18" t="s">
        <v>406</v>
      </c>
      <c r="G34" s="19"/>
      <c r="H34" s="32" t="s">
        <v>298</v>
      </c>
      <c r="I34" s="21" t="s">
        <v>265</v>
      </c>
      <c r="J34" s="42">
        <v>1300</v>
      </c>
      <c r="K34" s="47">
        <v>72.27</v>
      </c>
      <c r="L34" s="140"/>
      <c r="M34" s="140"/>
      <c r="N34" s="68" t="str">
        <f>LOOKUP($B34,'МАСТЕР ЛИСТ'!$B:$B,'МАСТЕР ЛИСТ'!K:K)</f>
        <v>юш</v>
      </c>
      <c r="O34" s="140"/>
    </row>
    <row r="35" spans="1:15" s="138" customFormat="1" ht="29.25" customHeight="1">
      <c r="A35" s="10">
        <v>2</v>
      </c>
      <c r="B35" s="17">
        <v>23</v>
      </c>
      <c r="C35" s="18" t="s">
        <v>144</v>
      </c>
      <c r="D35" s="19" t="s">
        <v>218</v>
      </c>
      <c r="E35" s="33" t="s">
        <v>27</v>
      </c>
      <c r="F35" s="18" t="s">
        <v>339</v>
      </c>
      <c r="G35" s="19"/>
      <c r="H35" s="32" t="s">
        <v>222</v>
      </c>
      <c r="I35" s="21" t="s">
        <v>219</v>
      </c>
      <c r="J35" s="42">
        <v>1240</v>
      </c>
      <c r="K35" s="47">
        <v>62.66</v>
      </c>
      <c r="L35" s="139"/>
      <c r="M35" s="139"/>
      <c r="N35" s="68" t="s">
        <v>191</v>
      </c>
      <c r="O35" s="139"/>
    </row>
    <row r="36" spans="1:15" s="138" customFormat="1" ht="29.25" customHeight="1">
      <c r="A36" s="10">
        <v>3</v>
      </c>
      <c r="B36" s="17">
        <v>50</v>
      </c>
      <c r="C36" s="18" t="s">
        <v>156</v>
      </c>
      <c r="D36" s="19" t="s">
        <v>261</v>
      </c>
      <c r="E36" s="33">
        <v>2</v>
      </c>
      <c r="F36" s="18" t="s">
        <v>348</v>
      </c>
      <c r="G36" s="19" t="s">
        <v>257</v>
      </c>
      <c r="H36" s="32" t="s">
        <v>252</v>
      </c>
      <c r="I36" s="21" t="s">
        <v>397</v>
      </c>
      <c r="J36" s="42">
        <v>1180</v>
      </c>
      <c r="K36" s="47">
        <v>63.88</v>
      </c>
      <c r="L36" s="140"/>
      <c r="M36" s="140"/>
      <c r="N36" s="68"/>
      <c r="O36" s="140"/>
    </row>
    <row r="37" spans="1:14" s="137" customFormat="1" ht="29.25" customHeight="1">
      <c r="A37" s="10">
        <v>4</v>
      </c>
      <c r="B37" s="17">
        <v>109</v>
      </c>
      <c r="C37" s="213" t="s">
        <v>187</v>
      </c>
      <c r="D37" s="19"/>
      <c r="E37" s="33">
        <v>3</v>
      </c>
      <c r="F37" s="18" t="s">
        <v>417</v>
      </c>
      <c r="G37" s="19"/>
      <c r="H37" s="32" t="s">
        <v>185</v>
      </c>
      <c r="I37" s="21" t="s">
        <v>186</v>
      </c>
      <c r="J37" s="42">
        <v>1020</v>
      </c>
      <c r="K37" s="47">
        <v>68.06</v>
      </c>
      <c r="N37" s="68" t="s">
        <v>209</v>
      </c>
    </row>
    <row r="38" spans="1:15" s="137" customFormat="1" ht="29.25" customHeight="1">
      <c r="A38" s="10">
        <v>5</v>
      </c>
      <c r="B38" s="17">
        <v>46</v>
      </c>
      <c r="C38" s="18" t="s">
        <v>154</v>
      </c>
      <c r="D38" s="19"/>
      <c r="E38" s="33" t="s">
        <v>27</v>
      </c>
      <c r="F38" s="18" t="s">
        <v>303</v>
      </c>
      <c r="G38" s="19" t="s">
        <v>251</v>
      </c>
      <c r="H38" s="32" t="s">
        <v>250</v>
      </c>
      <c r="I38" s="21" t="s">
        <v>397</v>
      </c>
      <c r="J38" s="42">
        <v>930</v>
      </c>
      <c r="K38" s="47">
        <v>60.71</v>
      </c>
      <c r="L38" s="138"/>
      <c r="M38" s="138"/>
      <c r="N38" s="68" t="s">
        <v>191</v>
      </c>
      <c r="O38" s="138"/>
    </row>
    <row r="39" spans="1:15" s="137" customFormat="1" ht="29.25" customHeight="1">
      <c r="A39" s="10">
        <v>6</v>
      </c>
      <c r="B39" s="17">
        <v>61</v>
      </c>
      <c r="C39" s="18" t="s">
        <v>380</v>
      </c>
      <c r="D39" s="19" t="s">
        <v>268</v>
      </c>
      <c r="E39" s="33">
        <v>1</v>
      </c>
      <c r="F39" s="18" t="s">
        <v>412</v>
      </c>
      <c r="G39" s="19" t="s">
        <v>269</v>
      </c>
      <c r="H39" s="32" t="s">
        <v>270</v>
      </c>
      <c r="I39" s="21" t="s">
        <v>271</v>
      </c>
      <c r="J39" s="42">
        <v>830</v>
      </c>
      <c r="K39" s="47">
        <v>75.41</v>
      </c>
      <c r="L39" s="140"/>
      <c r="M39" s="140"/>
      <c r="N39" s="68"/>
      <c r="O39" s="140"/>
    </row>
    <row r="40" spans="1:15" s="138" customFormat="1" ht="29.25" customHeight="1">
      <c r="A40" s="10">
        <v>7</v>
      </c>
      <c r="B40" s="17">
        <v>103</v>
      </c>
      <c r="C40" s="18" t="s">
        <v>201</v>
      </c>
      <c r="D40" s="19"/>
      <c r="E40" s="33">
        <v>2</v>
      </c>
      <c r="F40" s="18" t="s">
        <v>122</v>
      </c>
      <c r="G40" s="19" t="s">
        <v>92</v>
      </c>
      <c r="H40" s="32" t="s">
        <v>95</v>
      </c>
      <c r="I40" s="21" t="s">
        <v>391</v>
      </c>
      <c r="J40" s="42">
        <v>800</v>
      </c>
      <c r="K40" s="47">
        <v>71.59</v>
      </c>
      <c r="L40" s="139"/>
      <c r="M40" s="139"/>
      <c r="N40" s="68" t="str">
        <f>LOOKUP($B40,'МАСТЕР ЛИСТ'!$B:$B,'МАСТЕР ЛИСТ'!K:K)</f>
        <v>юш</v>
      </c>
      <c r="O40" s="139"/>
    </row>
    <row r="41" spans="1:14" s="139" customFormat="1" ht="29.25" customHeight="1">
      <c r="A41" s="10">
        <v>8</v>
      </c>
      <c r="B41" s="17">
        <v>48</v>
      </c>
      <c r="C41" s="18" t="s">
        <v>154</v>
      </c>
      <c r="D41" s="19"/>
      <c r="E41" s="33" t="s">
        <v>27</v>
      </c>
      <c r="F41" s="18" t="s">
        <v>320</v>
      </c>
      <c r="G41" s="19" t="s">
        <v>255</v>
      </c>
      <c r="H41" s="32" t="s">
        <v>253</v>
      </c>
      <c r="I41" s="21" t="s">
        <v>397</v>
      </c>
      <c r="J41" s="42">
        <v>770</v>
      </c>
      <c r="K41" s="47"/>
      <c r="N41" s="68" t="s">
        <v>191</v>
      </c>
    </row>
    <row r="42" spans="1:14" s="139" customFormat="1" ht="29.25" customHeight="1">
      <c r="A42" s="10">
        <v>9</v>
      </c>
      <c r="B42" s="17">
        <v>68</v>
      </c>
      <c r="C42" s="18" t="s">
        <v>162</v>
      </c>
      <c r="D42" s="19" t="s">
        <v>289</v>
      </c>
      <c r="E42" s="33">
        <v>2</v>
      </c>
      <c r="F42" s="18" t="s">
        <v>310</v>
      </c>
      <c r="G42" s="19"/>
      <c r="H42" s="32" t="s">
        <v>291</v>
      </c>
      <c r="I42" s="21" t="s">
        <v>391</v>
      </c>
      <c r="J42" s="42">
        <v>700</v>
      </c>
      <c r="K42" s="47">
        <v>63.99</v>
      </c>
      <c r="N42" s="68" t="str">
        <f>LOOKUP($B42,'МАСТЕР ЛИСТ'!$B:$B,'МАСТЕР ЛИСТ'!K:K)</f>
        <v>юш</v>
      </c>
    </row>
    <row r="43" spans="1:14" s="140" customFormat="1" ht="29.25" customHeight="1">
      <c r="A43" s="10">
        <v>10</v>
      </c>
      <c r="B43" s="17">
        <v>24</v>
      </c>
      <c r="C43" s="18" t="s">
        <v>150</v>
      </c>
      <c r="D43" s="19" t="s">
        <v>220</v>
      </c>
      <c r="E43" s="33">
        <v>2</v>
      </c>
      <c r="F43" s="18" t="s">
        <v>344</v>
      </c>
      <c r="G43" s="19" t="s">
        <v>221</v>
      </c>
      <c r="H43" s="32" t="s">
        <v>223</v>
      </c>
      <c r="I43" s="21" t="s">
        <v>224</v>
      </c>
      <c r="J43" s="42">
        <v>630</v>
      </c>
      <c r="K43" s="47">
        <v>62.07</v>
      </c>
      <c r="N43" s="68" t="str">
        <f>LOOKUP($B43,'МАСТЕР ЛИСТ'!$B:$B,'МАСТЕР ЛИСТ'!K:K)</f>
        <v>юш</v>
      </c>
    </row>
    <row r="44" spans="1:15" s="140" customFormat="1" ht="29.25" customHeight="1">
      <c r="A44" s="10">
        <v>11</v>
      </c>
      <c r="B44" s="17">
        <v>53</v>
      </c>
      <c r="C44" s="18" t="s">
        <v>78</v>
      </c>
      <c r="D44" s="19"/>
      <c r="E44" s="33">
        <v>3</v>
      </c>
      <c r="F44" s="18" t="s">
        <v>304</v>
      </c>
      <c r="G44" s="19" t="s">
        <v>258</v>
      </c>
      <c r="H44" s="32" t="s">
        <v>253</v>
      </c>
      <c r="I44" s="21" t="s">
        <v>397</v>
      </c>
      <c r="J44" s="42">
        <v>620</v>
      </c>
      <c r="K44" s="47">
        <v>64.1</v>
      </c>
      <c r="L44" s="138"/>
      <c r="M44" s="138"/>
      <c r="N44" s="68" t="str">
        <f>LOOKUP($B44,'МАСТЕР ЛИСТ'!$B:$B,'МАСТЕР ЛИСТ'!K:K)</f>
        <v>юш</v>
      </c>
      <c r="O44" s="138"/>
    </row>
    <row r="45" spans="1:14" s="139" customFormat="1" ht="29.25" customHeight="1">
      <c r="A45" s="10">
        <v>12</v>
      </c>
      <c r="B45" s="17">
        <v>75</v>
      </c>
      <c r="C45" s="18" t="s">
        <v>169</v>
      </c>
      <c r="D45" s="19" t="s">
        <v>205</v>
      </c>
      <c r="E45" s="33">
        <v>2</v>
      </c>
      <c r="F45" s="18" t="s">
        <v>414</v>
      </c>
      <c r="G45" s="19" t="s">
        <v>206</v>
      </c>
      <c r="H45" s="32" t="s">
        <v>207</v>
      </c>
      <c r="I45" s="21" t="s">
        <v>208</v>
      </c>
      <c r="J45" s="42">
        <v>420</v>
      </c>
      <c r="K45" s="47">
        <v>63.83</v>
      </c>
      <c r="N45" s="68" t="s">
        <v>191</v>
      </c>
    </row>
    <row r="46" spans="1:15" s="139" customFormat="1" ht="29.25" customHeight="1">
      <c r="A46" s="10">
        <v>13</v>
      </c>
      <c r="B46" s="17">
        <v>54</v>
      </c>
      <c r="C46" s="18" t="s">
        <v>78</v>
      </c>
      <c r="D46" s="19"/>
      <c r="E46" s="33">
        <v>3</v>
      </c>
      <c r="F46" s="18" t="s">
        <v>322</v>
      </c>
      <c r="G46" s="19" t="s">
        <v>259</v>
      </c>
      <c r="H46" s="32" t="s">
        <v>253</v>
      </c>
      <c r="I46" s="21" t="s">
        <v>397</v>
      </c>
      <c r="J46" s="42">
        <v>390</v>
      </c>
      <c r="K46" s="47">
        <v>67.91</v>
      </c>
      <c r="L46" s="138"/>
      <c r="M46" s="138"/>
      <c r="N46" s="68" t="str">
        <f>LOOKUP($B46,'МАСТЕР ЛИСТ'!$B:$B,'МАСТЕР ЛИСТ'!K:K)</f>
        <v>юш</v>
      </c>
      <c r="O46" s="138"/>
    </row>
    <row r="47" spans="1:15" s="139" customFormat="1" ht="29.25" customHeight="1">
      <c r="A47" s="10">
        <v>14</v>
      </c>
      <c r="B47" s="17">
        <v>86</v>
      </c>
      <c r="C47" s="18" t="s">
        <v>44</v>
      </c>
      <c r="D47" s="19"/>
      <c r="E47" s="33">
        <v>2</v>
      </c>
      <c r="F47" s="18" t="s">
        <v>57</v>
      </c>
      <c r="G47" s="19" t="s">
        <v>50</v>
      </c>
      <c r="H47" s="32" t="s">
        <v>42</v>
      </c>
      <c r="I47" s="21" t="s">
        <v>394</v>
      </c>
      <c r="J47" s="42">
        <v>370</v>
      </c>
      <c r="K47" s="47">
        <v>71.45</v>
      </c>
      <c r="L47" s="138"/>
      <c r="M47" s="138"/>
      <c r="N47" s="68" t="s">
        <v>209</v>
      </c>
      <c r="O47" s="138"/>
    </row>
    <row r="48" spans="1:15" s="139" customFormat="1" ht="29.25" customHeight="1">
      <c r="A48" s="10">
        <v>15</v>
      </c>
      <c r="B48" s="17">
        <v>52</v>
      </c>
      <c r="C48" s="18" t="s">
        <v>62</v>
      </c>
      <c r="D48" s="19"/>
      <c r="E48" s="33">
        <v>2</v>
      </c>
      <c r="F48" s="18" t="s">
        <v>123</v>
      </c>
      <c r="G48" s="19" t="s">
        <v>63</v>
      </c>
      <c r="H48" s="32" t="s">
        <v>247</v>
      </c>
      <c r="I48" s="21" t="s">
        <v>397</v>
      </c>
      <c r="J48" s="42">
        <v>280</v>
      </c>
      <c r="K48" s="47">
        <v>62.34</v>
      </c>
      <c r="L48" s="137"/>
      <c r="M48" s="137"/>
      <c r="N48" s="68" t="str">
        <f>LOOKUP($B48,'МАСТЕР ЛИСТ'!$B:$B,'МАСТЕР ЛИСТ'!K:K)</f>
        <v>юш</v>
      </c>
      <c r="O48" s="137"/>
    </row>
    <row r="49" spans="1:15" s="139" customFormat="1" ht="29.25" customHeight="1">
      <c r="A49" s="10">
        <v>16</v>
      </c>
      <c r="B49" s="17">
        <v>105</v>
      </c>
      <c r="C49" s="18" t="s">
        <v>94</v>
      </c>
      <c r="D49" s="19"/>
      <c r="E49" s="33">
        <v>2</v>
      </c>
      <c r="F49" s="18" t="s">
        <v>323</v>
      </c>
      <c r="G49" s="19" t="s">
        <v>93</v>
      </c>
      <c r="H49" s="32" t="s">
        <v>96</v>
      </c>
      <c r="I49" s="21" t="s">
        <v>391</v>
      </c>
      <c r="J49" s="42">
        <v>250</v>
      </c>
      <c r="K49" s="47">
        <v>75.72</v>
      </c>
      <c r="L49" s="137"/>
      <c r="M49" s="137"/>
      <c r="N49" s="68" t="str">
        <f>LOOKUP($B49,'МАСТЕР ЛИСТ'!$B:$B,'МАСТЕР ЛИСТ'!K:K)</f>
        <v>юш</v>
      </c>
      <c r="O49" s="137"/>
    </row>
    <row r="50" spans="1:15" s="8" customFormat="1" ht="24.75" customHeight="1">
      <c r="A50" s="29"/>
      <c r="B50" s="29"/>
      <c r="C50" s="25" t="s">
        <v>8</v>
      </c>
      <c r="D50" s="24"/>
      <c r="E50" s="26"/>
      <c r="F50" s="26"/>
      <c r="G50" s="26"/>
      <c r="H50" s="27" t="s">
        <v>375</v>
      </c>
      <c r="I50" s="26"/>
      <c r="J50" s="28"/>
      <c r="K50" s="29"/>
      <c r="M50" s="91"/>
      <c r="N50" s="105"/>
      <c r="O50" s="91"/>
    </row>
    <row r="51" spans="1:15" s="8" customFormat="1" ht="24.75" customHeight="1">
      <c r="A51" s="29"/>
      <c r="B51" s="29"/>
      <c r="C51" s="25" t="s">
        <v>9</v>
      </c>
      <c r="D51" s="24"/>
      <c r="E51" s="26"/>
      <c r="F51" s="26"/>
      <c r="G51" s="26"/>
      <c r="H51" s="27" t="s">
        <v>30</v>
      </c>
      <c r="I51" s="26"/>
      <c r="J51" s="28"/>
      <c r="K51" s="29"/>
      <c r="M51" s="91"/>
      <c r="N51" s="105"/>
      <c r="O51" s="91"/>
    </row>
    <row r="52" ht="12.75">
      <c r="N52" s="105"/>
    </row>
    <row r="53" ht="12.75">
      <c r="N53" s="105"/>
    </row>
    <row r="54" ht="12.75">
      <c r="N54" s="105"/>
    </row>
    <row r="55" ht="12.75">
      <c r="N55" s="102"/>
    </row>
    <row r="57" ht="12.75">
      <c r="N57" s="108"/>
    </row>
    <row r="58" ht="12.75">
      <c r="N58" s="108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0">
    <mergeCell ref="G8:G9"/>
    <mergeCell ref="H8:H9"/>
    <mergeCell ref="I8:I9"/>
    <mergeCell ref="J8:K8"/>
    <mergeCell ref="A8:A9"/>
    <mergeCell ref="B8:B9"/>
    <mergeCell ref="C8:C9"/>
    <mergeCell ref="D8:D9"/>
    <mergeCell ref="E8:E9"/>
    <mergeCell ref="F8:F9"/>
  </mergeCells>
  <printOptions horizontalCentered="1"/>
  <pageMargins left="0" right="0" top="0" bottom="0" header="0" footer="0"/>
  <pageSetup fitToHeight="3" fitToWidth="1" horizontalDpi="600" verticalDpi="600" orientation="portrait" paperSize="9" scale="78" r:id="rId2"/>
  <headerFooter alignWithMargins="0">
    <oddFooter>&amp;C&amp;D   &amp;T&amp;Rстр.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6"/>
  <sheetViews>
    <sheetView zoomScaleSheetLayoutView="100" zoomScalePageLayoutView="0" workbookViewId="0" topLeftCell="A1">
      <pane xSplit="14" ySplit="10" topLeftCell="O32" activePane="bottomRight" state="frozen"/>
      <selection pane="topLeft" activeCell="A3" sqref="A3:IV3"/>
      <selection pane="topRight" activeCell="A3" sqref="A3:IV3"/>
      <selection pane="bottomLeft" activeCell="A3" sqref="A3:IV3"/>
      <selection pane="bottomRight" activeCell="O1" sqref="O1:O16384"/>
    </sheetView>
  </sheetViews>
  <sheetFormatPr defaultColWidth="9.00390625" defaultRowHeight="12.75"/>
  <cols>
    <col min="1" max="1" width="3.875" style="109" customWidth="1"/>
    <col min="2" max="2" width="5.625" style="109" customWidth="1"/>
    <col min="3" max="3" width="15.00390625" style="91" customWidth="1"/>
    <col min="4" max="4" width="7.25390625" style="91" customWidth="1"/>
    <col min="5" max="5" width="5.25390625" style="91" customWidth="1"/>
    <col min="6" max="6" width="34.75390625" style="91" customWidth="1"/>
    <col min="7" max="7" width="7.25390625" style="91" customWidth="1"/>
    <col min="8" max="8" width="14.875" style="110" customWidth="1"/>
    <col min="9" max="9" width="17.125" style="111" customWidth="1"/>
    <col min="10" max="12" width="6.75390625" style="112" customWidth="1"/>
    <col min="13" max="13" width="6.75390625" style="113" customWidth="1"/>
    <col min="14" max="14" width="6.75390625" style="91" customWidth="1"/>
    <col min="15" max="16384" width="9.125" style="91" customWidth="1"/>
  </cols>
  <sheetData>
    <row r="1" spans="1:14" s="87" customFormat="1" ht="15" customHeight="1">
      <c r="A1" s="83" t="s">
        <v>16</v>
      </c>
      <c r="B1" s="84"/>
      <c r="C1" s="84"/>
      <c r="D1" s="83" t="s">
        <v>17</v>
      </c>
      <c r="E1" s="84"/>
      <c r="F1" s="84"/>
      <c r="G1" s="83" t="s">
        <v>18</v>
      </c>
      <c r="H1" s="84"/>
      <c r="I1" s="84"/>
      <c r="J1" s="85" t="s">
        <v>19</v>
      </c>
      <c r="K1" s="83" t="s">
        <v>20</v>
      </c>
      <c r="L1" s="83" t="s">
        <v>21</v>
      </c>
      <c r="M1" s="83" t="s">
        <v>22</v>
      </c>
      <c r="N1" s="86"/>
    </row>
    <row r="2" spans="1:23" ht="4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14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62"/>
      <c r="M3" s="162"/>
      <c r="N3" s="162"/>
    </row>
    <row r="4" spans="1:14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3"/>
      <c r="M4" s="163"/>
      <c r="N4" s="163"/>
    </row>
    <row r="5" spans="1:14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</row>
    <row r="6" spans="1:14" ht="15.75">
      <c r="A6" s="141" t="s">
        <v>426</v>
      </c>
      <c r="B6" s="176"/>
      <c r="C6" s="177"/>
      <c r="D6" s="177"/>
      <c r="E6" s="177"/>
      <c r="F6" s="177"/>
      <c r="G6" s="177"/>
      <c r="H6" s="178"/>
      <c r="I6" s="179"/>
      <c r="J6" s="177"/>
      <c r="K6" s="177"/>
      <c r="L6" s="177"/>
      <c r="M6" s="180"/>
      <c r="N6" s="177"/>
    </row>
    <row r="7" spans="1:14" s="95" customFormat="1" ht="15" customHeight="1">
      <c r="A7" s="63" t="e">
        <f>'МАСТЕР ЛИСТ'!A5</f>
        <v>#REF!</v>
      </c>
      <c r="B7" s="92"/>
      <c r="C7" s="93"/>
      <c r="D7" s="93"/>
      <c r="E7" s="93"/>
      <c r="F7" s="93"/>
      <c r="G7" s="93"/>
      <c r="H7" s="94"/>
      <c r="I7" s="92"/>
      <c r="K7" s="96"/>
      <c r="L7" s="92"/>
      <c r="M7" s="92"/>
      <c r="N7" s="125" t="s">
        <v>424</v>
      </c>
    </row>
    <row r="8" spans="1:14" ht="19.5" customHeight="1">
      <c r="A8" s="205" t="s">
        <v>2</v>
      </c>
      <c r="B8" s="206" t="s">
        <v>29</v>
      </c>
      <c r="C8" s="207" t="s">
        <v>126</v>
      </c>
      <c r="D8" s="207" t="s">
        <v>14</v>
      </c>
      <c r="E8" s="205" t="s">
        <v>3</v>
      </c>
      <c r="F8" s="207" t="s">
        <v>127</v>
      </c>
      <c r="G8" s="207" t="s">
        <v>14</v>
      </c>
      <c r="H8" s="207" t="s">
        <v>4</v>
      </c>
      <c r="I8" s="207" t="s">
        <v>5</v>
      </c>
      <c r="J8" s="207" t="s">
        <v>6</v>
      </c>
      <c r="K8" s="207"/>
      <c r="L8" s="207"/>
      <c r="M8" s="207"/>
      <c r="N8" s="207" t="s">
        <v>23</v>
      </c>
    </row>
    <row r="9" spans="1:14" ht="19.5" customHeight="1">
      <c r="A9" s="205"/>
      <c r="B9" s="206"/>
      <c r="C9" s="207"/>
      <c r="D9" s="207"/>
      <c r="E9" s="205"/>
      <c r="F9" s="207"/>
      <c r="G9" s="207"/>
      <c r="H9" s="207"/>
      <c r="I9" s="207"/>
      <c r="J9" s="208" t="s">
        <v>10</v>
      </c>
      <c r="K9" s="208"/>
      <c r="L9" s="208" t="s">
        <v>11</v>
      </c>
      <c r="M9" s="208"/>
      <c r="N9" s="208"/>
    </row>
    <row r="10" spans="1:14" ht="19.5" customHeight="1">
      <c r="A10" s="205"/>
      <c r="B10" s="206"/>
      <c r="C10" s="207"/>
      <c r="D10" s="207"/>
      <c r="E10" s="205"/>
      <c r="F10" s="207"/>
      <c r="G10" s="207"/>
      <c r="H10" s="207"/>
      <c r="I10" s="207"/>
      <c r="J10" s="97" t="s">
        <v>15</v>
      </c>
      <c r="K10" s="97" t="s">
        <v>7</v>
      </c>
      <c r="L10" s="97" t="s">
        <v>15</v>
      </c>
      <c r="M10" s="98" t="s">
        <v>7</v>
      </c>
      <c r="N10" s="208"/>
    </row>
    <row r="11" spans="1:14" s="73" customFormat="1" ht="28.5" customHeight="1">
      <c r="A11" s="181" t="s">
        <v>385</v>
      </c>
      <c r="B11" s="182"/>
      <c r="C11" s="183"/>
      <c r="D11" s="184"/>
      <c r="E11" s="183"/>
      <c r="F11" s="183"/>
      <c r="G11" s="184"/>
      <c r="H11" s="184"/>
      <c r="I11" s="183"/>
      <c r="J11" s="185"/>
      <c r="K11" s="186"/>
      <c r="L11" s="187"/>
      <c r="M11" s="187"/>
      <c r="N11" s="187"/>
    </row>
    <row r="12" spans="1:23" s="100" customFormat="1" ht="30" customHeight="1">
      <c r="A12" s="10">
        <v>1</v>
      </c>
      <c r="B12" s="17">
        <v>17</v>
      </c>
      <c r="C12" s="18" t="s">
        <v>46</v>
      </c>
      <c r="D12" s="19"/>
      <c r="E12" s="33" t="s">
        <v>27</v>
      </c>
      <c r="F12" s="18" t="s">
        <v>58</v>
      </c>
      <c r="G12" s="19" t="s">
        <v>51</v>
      </c>
      <c r="H12" s="32" t="s">
        <v>52</v>
      </c>
      <c r="I12" s="21" t="s">
        <v>393</v>
      </c>
      <c r="J12" s="42">
        <v>0</v>
      </c>
      <c r="K12" s="47"/>
      <c r="L12" s="42">
        <v>4</v>
      </c>
      <c r="M12" s="48">
        <v>35.31</v>
      </c>
      <c r="N12" s="212">
        <v>1</v>
      </c>
      <c r="O12" s="91"/>
      <c r="P12" s="91"/>
      <c r="Q12" s="91"/>
      <c r="R12" s="91"/>
      <c r="S12" s="91"/>
      <c r="T12" s="91"/>
      <c r="U12" s="91"/>
      <c r="V12" s="91"/>
      <c r="W12" s="91"/>
    </row>
    <row r="13" spans="1:23" s="100" customFormat="1" ht="30" customHeight="1">
      <c r="A13" s="10">
        <v>2</v>
      </c>
      <c r="B13" s="17">
        <v>82</v>
      </c>
      <c r="C13" s="18" t="s">
        <v>173</v>
      </c>
      <c r="D13" s="19"/>
      <c r="E13" s="33" t="s">
        <v>27</v>
      </c>
      <c r="F13" s="18" t="s">
        <v>363</v>
      </c>
      <c r="G13" s="19"/>
      <c r="H13" s="32" t="s">
        <v>42</v>
      </c>
      <c r="I13" s="21" t="s">
        <v>368</v>
      </c>
      <c r="J13" s="42">
        <v>0</v>
      </c>
      <c r="K13" s="47"/>
      <c r="L13" s="42">
        <v>4</v>
      </c>
      <c r="M13" s="48">
        <v>37.68</v>
      </c>
      <c r="N13" s="214">
        <v>1</v>
      </c>
      <c r="O13" s="91"/>
      <c r="P13" s="91"/>
      <c r="Q13" s="91"/>
      <c r="R13" s="91"/>
      <c r="S13" s="91"/>
      <c r="T13" s="91"/>
      <c r="U13" s="91"/>
      <c r="V13" s="91"/>
      <c r="W13" s="91"/>
    </row>
    <row r="14" spans="1:23" s="101" customFormat="1" ht="30" customHeight="1">
      <c r="A14" s="10">
        <v>3</v>
      </c>
      <c r="B14" s="17">
        <v>40</v>
      </c>
      <c r="C14" s="18" t="s">
        <v>152</v>
      </c>
      <c r="D14" s="19"/>
      <c r="E14" s="33" t="s">
        <v>27</v>
      </c>
      <c r="F14" s="18" t="s">
        <v>408</v>
      </c>
      <c r="G14" s="19" t="s">
        <v>234</v>
      </c>
      <c r="H14" s="32" t="s">
        <v>237</v>
      </c>
      <c r="I14" s="21" t="s">
        <v>432</v>
      </c>
      <c r="J14" s="42">
        <v>0</v>
      </c>
      <c r="K14" s="47"/>
      <c r="L14" s="42">
        <v>4</v>
      </c>
      <c r="M14" s="48">
        <v>38.43</v>
      </c>
      <c r="N14" s="99">
        <v>1</v>
      </c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14" ht="30" customHeight="1">
      <c r="A15" s="10">
        <v>4</v>
      </c>
      <c r="B15" s="17">
        <v>32</v>
      </c>
      <c r="C15" s="18" t="s">
        <v>177</v>
      </c>
      <c r="D15" s="19"/>
      <c r="E15" s="33">
        <v>1</v>
      </c>
      <c r="F15" s="18" t="s">
        <v>362</v>
      </c>
      <c r="G15" s="19"/>
      <c r="H15" s="32" t="s">
        <v>298</v>
      </c>
      <c r="I15" s="21" t="s">
        <v>265</v>
      </c>
      <c r="J15" s="42">
        <v>0</v>
      </c>
      <c r="K15" s="47"/>
      <c r="L15" s="42">
        <v>11</v>
      </c>
      <c r="M15" s="48">
        <v>45.65</v>
      </c>
      <c r="N15" s="214">
        <v>1</v>
      </c>
    </row>
    <row r="16" spans="1:23" s="100" customFormat="1" ht="30" customHeight="1">
      <c r="A16" s="10">
        <v>5</v>
      </c>
      <c r="B16" s="17">
        <v>21</v>
      </c>
      <c r="C16" s="18" t="s">
        <v>142</v>
      </c>
      <c r="D16" s="19" t="s">
        <v>210</v>
      </c>
      <c r="E16" s="33" t="s">
        <v>27</v>
      </c>
      <c r="F16" s="18" t="s">
        <v>358</v>
      </c>
      <c r="G16" s="19" t="s">
        <v>213</v>
      </c>
      <c r="H16" s="32" t="s">
        <v>214</v>
      </c>
      <c r="I16" s="21" t="s">
        <v>212</v>
      </c>
      <c r="J16" s="42">
        <v>0</v>
      </c>
      <c r="K16" s="47"/>
      <c r="L16" s="42">
        <v>15</v>
      </c>
      <c r="M16" s="48">
        <v>49.06</v>
      </c>
      <c r="N16" s="214">
        <v>1</v>
      </c>
      <c r="O16" s="102"/>
      <c r="P16" s="102"/>
      <c r="Q16" s="102"/>
      <c r="R16" s="102"/>
      <c r="S16" s="102"/>
      <c r="T16" s="102"/>
      <c r="U16" s="102"/>
      <c r="V16" s="102"/>
      <c r="W16" s="102"/>
    </row>
    <row r="17" spans="1:23" s="102" customFormat="1" ht="30" customHeight="1">
      <c r="A17" s="10">
        <v>6</v>
      </c>
      <c r="B17" s="17">
        <v>15</v>
      </c>
      <c r="C17" s="18" t="s">
        <v>355</v>
      </c>
      <c r="D17" s="19"/>
      <c r="E17" s="33"/>
      <c r="F17" s="18" t="s">
        <v>59</v>
      </c>
      <c r="G17" s="19" t="s">
        <v>55</v>
      </c>
      <c r="H17" s="32" t="s">
        <v>52</v>
      </c>
      <c r="I17" s="21" t="s">
        <v>393</v>
      </c>
      <c r="J17" s="42">
        <v>4</v>
      </c>
      <c r="K17" s="47">
        <v>65.17</v>
      </c>
      <c r="L17" s="42"/>
      <c r="M17" s="48"/>
      <c r="N17" s="214">
        <v>1</v>
      </c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s="103" customFormat="1" ht="30" customHeight="1">
      <c r="A18" s="10">
        <v>7</v>
      </c>
      <c r="B18" s="17">
        <v>2</v>
      </c>
      <c r="C18" s="18" t="s">
        <v>103</v>
      </c>
      <c r="D18" s="19" t="s">
        <v>104</v>
      </c>
      <c r="E18" s="33" t="s">
        <v>28</v>
      </c>
      <c r="F18" s="18" t="s">
        <v>399</v>
      </c>
      <c r="G18" s="19" t="s">
        <v>241</v>
      </c>
      <c r="H18" s="32" t="s">
        <v>101</v>
      </c>
      <c r="I18" s="21" t="s">
        <v>393</v>
      </c>
      <c r="J18" s="42">
        <v>4</v>
      </c>
      <c r="K18" s="47">
        <v>67.03</v>
      </c>
      <c r="L18" s="42"/>
      <c r="M18" s="48"/>
      <c r="N18" s="214">
        <v>1</v>
      </c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14" s="103" customFormat="1" ht="30" customHeight="1">
      <c r="A19" s="10">
        <v>8</v>
      </c>
      <c r="B19" s="17">
        <v>41</v>
      </c>
      <c r="C19" s="18" t="s">
        <v>152</v>
      </c>
      <c r="D19" s="19"/>
      <c r="E19" s="33" t="s">
        <v>27</v>
      </c>
      <c r="F19" s="18" t="s">
        <v>409</v>
      </c>
      <c r="G19" s="19" t="s">
        <v>235</v>
      </c>
      <c r="H19" s="32" t="s">
        <v>236</v>
      </c>
      <c r="I19" s="21" t="s">
        <v>432</v>
      </c>
      <c r="J19" s="42">
        <v>4</v>
      </c>
      <c r="K19" s="47">
        <v>69.06</v>
      </c>
      <c r="L19" s="42"/>
      <c r="M19" s="48"/>
      <c r="N19" s="214">
        <v>1</v>
      </c>
    </row>
    <row r="20" spans="1:14" ht="30" customHeight="1">
      <c r="A20" s="10">
        <v>9</v>
      </c>
      <c r="B20" s="17">
        <v>30</v>
      </c>
      <c r="C20" s="18" t="s">
        <v>175</v>
      </c>
      <c r="D20" s="19"/>
      <c r="E20" s="33" t="s">
        <v>27</v>
      </c>
      <c r="F20" s="18" t="s">
        <v>404</v>
      </c>
      <c r="G20" s="19"/>
      <c r="H20" s="32" t="s">
        <v>298</v>
      </c>
      <c r="I20" s="21" t="s">
        <v>265</v>
      </c>
      <c r="J20" s="42">
        <v>4</v>
      </c>
      <c r="K20" s="47">
        <v>69.54</v>
      </c>
      <c r="L20" s="42"/>
      <c r="M20" s="48"/>
      <c r="N20" s="214">
        <v>1</v>
      </c>
    </row>
    <row r="21" spans="1:23" ht="30" customHeight="1">
      <c r="A21" s="10">
        <v>10</v>
      </c>
      <c r="B21" s="17">
        <v>20</v>
      </c>
      <c r="C21" s="18" t="s">
        <v>229</v>
      </c>
      <c r="D21" s="19"/>
      <c r="E21" s="33" t="s">
        <v>230</v>
      </c>
      <c r="F21" s="18" t="s">
        <v>364</v>
      </c>
      <c r="G21" s="19" t="s">
        <v>216</v>
      </c>
      <c r="H21" s="32" t="s">
        <v>214</v>
      </c>
      <c r="I21" s="21" t="s">
        <v>212</v>
      </c>
      <c r="J21" s="42">
        <v>4</v>
      </c>
      <c r="K21" s="47">
        <v>70.52</v>
      </c>
      <c r="L21" s="42"/>
      <c r="M21" s="48"/>
      <c r="N21" s="214">
        <v>1</v>
      </c>
      <c r="O21" s="102"/>
      <c r="P21" s="102"/>
      <c r="Q21" s="102"/>
      <c r="R21" s="102"/>
      <c r="S21" s="102"/>
      <c r="T21" s="102"/>
      <c r="U21" s="102"/>
      <c r="V21" s="102"/>
      <c r="W21" s="102"/>
    </row>
    <row r="22" spans="1:23" s="102" customFormat="1" ht="30" customHeight="1">
      <c r="A22" s="10">
        <v>11</v>
      </c>
      <c r="B22" s="17">
        <v>47</v>
      </c>
      <c r="C22" s="18" t="s">
        <v>155</v>
      </c>
      <c r="D22" s="19" t="s">
        <v>248</v>
      </c>
      <c r="E22" s="33" t="s">
        <v>28</v>
      </c>
      <c r="F22" s="18" t="s">
        <v>361</v>
      </c>
      <c r="G22" s="19" t="s">
        <v>254</v>
      </c>
      <c r="H22" s="32" t="s">
        <v>250</v>
      </c>
      <c r="I22" s="21" t="s">
        <v>397</v>
      </c>
      <c r="J22" s="42">
        <v>4</v>
      </c>
      <c r="K22" s="47">
        <v>73.15</v>
      </c>
      <c r="L22" s="42"/>
      <c r="M22" s="48"/>
      <c r="N22" s="214">
        <v>1</v>
      </c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s="100" customFormat="1" ht="30" customHeight="1">
      <c r="A23" s="10">
        <v>12</v>
      </c>
      <c r="B23" s="17">
        <v>3</v>
      </c>
      <c r="C23" s="18" t="s">
        <v>103</v>
      </c>
      <c r="D23" s="19" t="s">
        <v>132</v>
      </c>
      <c r="E23" s="33" t="s">
        <v>28</v>
      </c>
      <c r="F23" s="18" t="s">
        <v>365</v>
      </c>
      <c r="G23" s="19" t="s">
        <v>49</v>
      </c>
      <c r="H23" s="32" t="s">
        <v>43</v>
      </c>
      <c r="I23" s="21" t="s">
        <v>225</v>
      </c>
      <c r="J23" s="42">
        <v>5</v>
      </c>
      <c r="K23" s="47">
        <v>74.45</v>
      </c>
      <c r="L23" s="42"/>
      <c r="M23" s="48"/>
      <c r="N23" s="99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14" s="101" customFormat="1" ht="30" customHeight="1">
      <c r="A24" s="10">
        <v>13</v>
      </c>
      <c r="B24" s="17">
        <v>66</v>
      </c>
      <c r="C24" s="18" t="s">
        <v>97</v>
      </c>
      <c r="D24" s="19"/>
      <c r="E24" s="33">
        <v>1</v>
      </c>
      <c r="F24" s="18" t="s">
        <v>366</v>
      </c>
      <c r="G24" s="19"/>
      <c r="H24" s="32" t="s">
        <v>389</v>
      </c>
      <c r="I24" s="21" t="s">
        <v>61</v>
      </c>
      <c r="J24" s="42">
        <v>8</v>
      </c>
      <c r="K24" s="47">
        <v>66.72</v>
      </c>
      <c r="L24" s="42"/>
      <c r="M24" s="48"/>
      <c r="N24" s="99"/>
    </row>
    <row r="25" spans="1:14" s="100" customFormat="1" ht="30" customHeight="1">
      <c r="A25" s="10">
        <v>14</v>
      </c>
      <c r="B25" s="17">
        <v>45</v>
      </c>
      <c r="C25" s="18" t="s">
        <v>155</v>
      </c>
      <c r="D25" s="19" t="s">
        <v>248</v>
      </c>
      <c r="E25" s="33" t="s">
        <v>28</v>
      </c>
      <c r="F25" s="18" t="s">
        <v>356</v>
      </c>
      <c r="G25" s="19" t="s">
        <v>249</v>
      </c>
      <c r="H25" s="32" t="s">
        <v>250</v>
      </c>
      <c r="I25" s="21" t="s">
        <v>397</v>
      </c>
      <c r="J25" s="42">
        <v>8</v>
      </c>
      <c r="K25" s="47">
        <v>71.64</v>
      </c>
      <c r="L25" s="42"/>
      <c r="M25" s="48"/>
      <c r="N25" s="99"/>
    </row>
    <row r="26" spans="1:23" s="102" customFormat="1" ht="30" customHeight="1">
      <c r="A26" s="10">
        <v>15</v>
      </c>
      <c r="B26" s="17">
        <v>63</v>
      </c>
      <c r="C26" s="18" t="s">
        <v>82</v>
      </c>
      <c r="D26" s="19"/>
      <c r="E26" s="33" t="s">
        <v>27</v>
      </c>
      <c r="F26" s="18" t="s">
        <v>357</v>
      </c>
      <c r="G26" s="19" t="s">
        <v>83</v>
      </c>
      <c r="H26" s="32" t="s">
        <v>84</v>
      </c>
      <c r="I26" s="21" t="s">
        <v>61</v>
      </c>
      <c r="J26" s="42">
        <v>8</v>
      </c>
      <c r="K26" s="47">
        <v>73.42</v>
      </c>
      <c r="L26" s="42"/>
      <c r="M26" s="48"/>
      <c r="N26" s="99"/>
      <c r="O26" s="100"/>
      <c r="P26" s="100"/>
      <c r="Q26" s="100"/>
      <c r="R26" s="100"/>
      <c r="S26" s="100"/>
      <c r="T26" s="100"/>
      <c r="U26" s="100"/>
      <c r="V26" s="100"/>
      <c r="W26" s="100"/>
    </row>
    <row r="27" spans="1:23" s="103" customFormat="1" ht="30" customHeight="1">
      <c r="A27" s="10">
        <v>16</v>
      </c>
      <c r="B27" s="17">
        <v>19</v>
      </c>
      <c r="C27" s="18" t="s">
        <v>142</v>
      </c>
      <c r="D27" s="19" t="s">
        <v>210</v>
      </c>
      <c r="E27" s="33" t="s">
        <v>27</v>
      </c>
      <c r="F27" s="18" t="s">
        <v>403</v>
      </c>
      <c r="G27" s="19" t="s">
        <v>211</v>
      </c>
      <c r="H27" s="32" t="s">
        <v>215</v>
      </c>
      <c r="I27" s="21" t="s">
        <v>212</v>
      </c>
      <c r="J27" s="42">
        <v>12</v>
      </c>
      <c r="K27" s="47">
        <v>65.99</v>
      </c>
      <c r="L27" s="42"/>
      <c r="M27" s="48"/>
      <c r="N27" s="99"/>
      <c r="O27" s="100"/>
      <c r="P27" s="100"/>
      <c r="Q27" s="100"/>
      <c r="R27" s="100"/>
      <c r="S27" s="100"/>
      <c r="T27" s="100"/>
      <c r="U27" s="100"/>
      <c r="V27" s="100"/>
      <c r="W27" s="100"/>
    </row>
    <row r="28" spans="1:23" s="103" customFormat="1" ht="30" customHeight="1">
      <c r="A28" s="10">
        <v>17</v>
      </c>
      <c r="B28" s="17">
        <v>8</v>
      </c>
      <c r="C28" s="18" t="s">
        <v>110</v>
      </c>
      <c r="D28" s="19" t="s">
        <v>111</v>
      </c>
      <c r="E28" s="33" t="s">
        <v>25</v>
      </c>
      <c r="F28" s="18" t="s">
        <v>359</v>
      </c>
      <c r="G28" s="19" t="s">
        <v>106</v>
      </c>
      <c r="H28" s="32" t="s">
        <v>101</v>
      </c>
      <c r="I28" s="21" t="s">
        <v>393</v>
      </c>
      <c r="J28" s="42">
        <v>14</v>
      </c>
      <c r="K28" s="47">
        <v>78.62</v>
      </c>
      <c r="L28" s="42"/>
      <c r="M28" s="48"/>
      <c r="N28" s="99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ht="30" customHeight="1">
      <c r="A29" s="10">
        <v>18</v>
      </c>
      <c r="B29" s="17">
        <v>59</v>
      </c>
      <c r="C29" s="18" t="s">
        <v>69</v>
      </c>
      <c r="D29" s="19" t="s">
        <v>70</v>
      </c>
      <c r="E29" s="33">
        <v>2</v>
      </c>
      <c r="F29" s="18" t="s">
        <v>411</v>
      </c>
      <c r="G29" s="19" t="s">
        <v>68</v>
      </c>
      <c r="H29" s="32" t="s">
        <v>286</v>
      </c>
      <c r="I29" s="21" t="s">
        <v>275</v>
      </c>
      <c r="J29" s="42">
        <v>14</v>
      </c>
      <c r="K29" s="47">
        <v>81.02</v>
      </c>
      <c r="L29" s="42"/>
      <c r="M29" s="48"/>
      <c r="N29" s="99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104" customFormat="1" ht="30" customHeight="1">
      <c r="A30" s="10">
        <v>19</v>
      </c>
      <c r="B30" s="17">
        <v>108</v>
      </c>
      <c r="C30" s="18" t="s">
        <v>184</v>
      </c>
      <c r="D30" s="19"/>
      <c r="E30" s="33">
        <v>2</v>
      </c>
      <c r="F30" s="18" t="s">
        <v>324</v>
      </c>
      <c r="G30" s="19"/>
      <c r="H30" s="32" t="s">
        <v>185</v>
      </c>
      <c r="I30" s="21" t="s">
        <v>186</v>
      </c>
      <c r="J30" s="42">
        <v>21</v>
      </c>
      <c r="K30" s="47">
        <v>77.8</v>
      </c>
      <c r="L30" s="42"/>
      <c r="M30" s="48"/>
      <c r="N30" s="99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30" customHeight="1">
      <c r="A31" s="10">
        <v>20</v>
      </c>
      <c r="B31" s="17">
        <v>49</v>
      </c>
      <c r="C31" s="18" t="s">
        <v>155</v>
      </c>
      <c r="D31" s="19" t="s">
        <v>248</v>
      </c>
      <c r="E31" s="33" t="s">
        <v>28</v>
      </c>
      <c r="F31" s="18" t="s">
        <v>367</v>
      </c>
      <c r="G31" s="19" t="s">
        <v>256</v>
      </c>
      <c r="H31" s="32" t="s">
        <v>250</v>
      </c>
      <c r="I31" s="21" t="s">
        <v>397</v>
      </c>
      <c r="J31" s="42">
        <v>23</v>
      </c>
      <c r="K31" s="47">
        <v>85.23</v>
      </c>
      <c r="L31" s="42"/>
      <c r="M31" s="48"/>
      <c r="N31" s="99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s="102" customFormat="1" ht="30" customHeight="1">
      <c r="A32" s="10">
        <v>21</v>
      </c>
      <c r="B32" s="17">
        <v>31</v>
      </c>
      <c r="C32" s="18" t="s">
        <v>176</v>
      </c>
      <c r="D32" s="19"/>
      <c r="E32" s="33" t="s">
        <v>27</v>
      </c>
      <c r="F32" s="18" t="s">
        <v>405</v>
      </c>
      <c r="G32" s="19"/>
      <c r="H32" s="32" t="s">
        <v>298</v>
      </c>
      <c r="I32" s="21" t="s">
        <v>265</v>
      </c>
      <c r="J32" s="42" t="s">
        <v>48</v>
      </c>
      <c r="K32" s="47"/>
      <c r="L32" s="42"/>
      <c r="M32" s="48"/>
      <c r="N32" s="99"/>
      <c r="O32" s="103"/>
      <c r="P32" s="103"/>
      <c r="Q32" s="103"/>
      <c r="R32" s="103"/>
      <c r="S32" s="103"/>
      <c r="T32" s="103"/>
      <c r="U32" s="103"/>
      <c r="V32" s="103"/>
      <c r="W32" s="103"/>
    </row>
    <row r="33" spans="1:14" s="102" customFormat="1" ht="30" customHeight="1">
      <c r="A33" s="10">
        <v>22</v>
      </c>
      <c r="B33" s="17">
        <v>5</v>
      </c>
      <c r="C33" s="18" t="s">
        <v>98</v>
      </c>
      <c r="D33" s="19" t="s">
        <v>99</v>
      </c>
      <c r="E33" s="33">
        <v>2</v>
      </c>
      <c r="F33" s="18" t="s">
        <v>401</v>
      </c>
      <c r="G33" s="19" t="s">
        <v>100</v>
      </c>
      <c r="H33" s="32" t="s">
        <v>101</v>
      </c>
      <c r="I33" s="21" t="s">
        <v>393</v>
      </c>
      <c r="J33" s="42" t="s">
        <v>48</v>
      </c>
      <c r="K33" s="47"/>
      <c r="L33" s="42"/>
      <c r="M33" s="48"/>
      <c r="N33" s="99"/>
    </row>
    <row r="34" spans="1:14" s="73" customFormat="1" ht="28.5" customHeight="1">
      <c r="A34" s="188" t="s">
        <v>429</v>
      </c>
      <c r="B34" s="189"/>
      <c r="C34" s="190"/>
      <c r="D34" s="191"/>
      <c r="E34" s="190"/>
      <c r="F34" s="190"/>
      <c r="G34" s="191"/>
      <c r="H34" s="191"/>
      <c r="I34" s="190"/>
      <c r="J34" s="192"/>
      <c r="K34" s="193"/>
      <c r="L34" s="165"/>
      <c r="M34" s="165"/>
      <c r="N34" s="165"/>
    </row>
    <row r="35" spans="1:23" s="100" customFormat="1" ht="30" customHeight="1">
      <c r="A35" s="10">
        <v>1</v>
      </c>
      <c r="B35" s="17">
        <v>29</v>
      </c>
      <c r="C35" s="18" t="s">
        <v>174</v>
      </c>
      <c r="D35" s="19"/>
      <c r="E35" s="33" t="s">
        <v>27</v>
      </c>
      <c r="F35" s="18" t="s">
        <v>307</v>
      </c>
      <c r="G35" s="19"/>
      <c r="H35" s="32" t="s">
        <v>298</v>
      </c>
      <c r="I35" s="21" t="s">
        <v>265</v>
      </c>
      <c r="J35" s="42">
        <v>0</v>
      </c>
      <c r="K35" s="47"/>
      <c r="L35" s="42"/>
      <c r="M35" s="48"/>
      <c r="N35" s="99">
        <v>1</v>
      </c>
      <c r="O35" s="103"/>
      <c r="P35" s="103"/>
      <c r="Q35" s="103"/>
      <c r="R35" s="103"/>
      <c r="S35" s="103"/>
      <c r="T35" s="103"/>
      <c r="U35" s="103"/>
      <c r="V35" s="103"/>
      <c r="W35" s="103"/>
    </row>
    <row r="36" spans="1:23" s="102" customFormat="1" ht="30" customHeight="1">
      <c r="A36" s="10">
        <v>2</v>
      </c>
      <c r="B36" s="17">
        <v>48</v>
      </c>
      <c r="C36" s="18" t="s">
        <v>154</v>
      </c>
      <c r="D36" s="19"/>
      <c r="E36" s="33" t="s">
        <v>27</v>
      </c>
      <c r="F36" s="18" t="s">
        <v>320</v>
      </c>
      <c r="G36" s="19" t="s">
        <v>255</v>
      </c>
      <c r="H36" s="32" t="s">
        <v>253</v>
      </c>
      <c r="I36" s="21" t="s">
        <v>397</v>
      </c>
      <c r="J36" s="42">
        <v>12</v>
      </c>
      <c r="K36" s="47">
        <v>63.21</v>
      </c>
      <c r="L36" s="42"/>
      <c r="M36" s="48"/>
      <c r="N36" s="99"/>
      <c r="O36" s="91"/>
      <c r="P36" s="91"/>
      <c r="Q36" s="91"/>
      <c r="R36" s="91"/>
      <c r="S36" s="91"/>
      <c r="T36" s="91"/>
      <c r="U36" s="91"/>
      <c r="V36" s="91"/>
      <c r="W36" s="91"/>
    </row>
    <row r="37" spans="1:23" s="103" customFormat="1" ht="30" customHeight="1">
      <c r="A37" s="10">
        <v>3</v>
      </c>
      <c r="B37" s="17">
        <v>23</v>
      </c>
      <c r="C37" s="18" t="s">
        <v>144</v>
      </c>
      <c r="D37" s="19" t="s">
        <v>218</v>
      </c>
      <c r="E37" s="33" t="s">
        <v>27</v>
      </c>
      <c r="F37" s="18" t="s">
        <v>339</v>
      </c>
      <c r="G37" s="19"/>
      <c r="H37" s="32" t="s">
        <v>222</v>
      </c>
      <c r="I37" s="21" t="s">
        <v>219</v>
      </c>
      <c r="J37" s="42">
        <v>17</v>
      </c>
      <c r="K37" s="47">
        <v>77.33</v>
      </c>
      <c r="L37" s="42"/>
      <c r="M37" s="48"/>
      <c r="N37" s="99"/>
      <c r="O37" s="102"/>
      <c r="P37" s="102"/>
      <c r="Q37" s="102"/>
      <c r="R37" s="102"/>
      <c r="S37" s="102"/>
      <c r="T37" s="102"/>
      <c r="U37" s="102"/>
      <c r="V37" s="102"/>
      <c r="W37" s="102"/>
    </row>
    <row r="38" spans="1:14" s="73" customFormat="1" ht="28.5" customHeight="1">
      <c r="A38" s="156" t="s">
        <v>430</v>
      </c>
      <c r="B38" s="157"/>
      <c r="C38" s="158"/>
      <c r="D38" s="159"/>
      <c r="E38" s="158"/>
      <c r="F38" s="158"/>
      <c r="G38" s="159"/>
      <c r="H38" s="159"/>
      <c r="I38" s="158"/>
      <c r="J38" s="160"/>
      <c r="K38" s="161"/>
      <c r="L38" s="194"/>
      <c r="M38" s="194"/>
      <c r="N38" s="194"/>
    </row>
    <row r="39" spans="1:14" s="103" customFormat="1" ht="30" customHeight="1">
      <c r="A39" s="10">
        <v>1</v>
      </c>
      <c r="B39" s="17">
        <v>80</v>
      </c>
      <c r="C39" s="18" t="s">
        <v>41</v>
      </c>
      <c r="D39" s="19" t="s">
        <v>45</v>
      </c>
      <c r="E39" s="33">
        <v>1</v>
      </c>
      <c r="F39" s="18" t="s">
        <v>333</v>
      </c>
      <c r="G39" s="19"/>
      <c r="H39" s="32" t="s">
        <v>42</v>
      </c>
      <c r="I39" s="21" t="s">
        <v>394</v>
      </c>
      <c r="J39" s="42">
        <v>8</v>
      </c>
      <c r="K39" s="47">
        <v>59.53</v>
      </c>
      <c r="L39" s="42"/>
      <c r="M39" s="48"/>
      <c r="N39" s="99"/>
    </row>
    <row r="40" spans="1:23" s="102" customFormat="1" ht="30" customHeight="1">
      <c r="A40" s="10">
        <v>2</v>
      </c>
      <c r="B40" s="17">
        <v>37</v>
      </c>
      <c r="C40" s="18" t="s">
        <v>181</v>
      </c>
      <c r="D40" s="19"/>
      <c r="E40" s="33">
        <v>2</v>
      </c>
      <c r="F40" s="18" t="s">
        <v>336</v>
      </c>
      <c r="G40" s="19"/>
      <c r="H40" s="32" t="s">
        <v>298</v>
      </c>
      <c r="I40" s="21" t="s">
        <v>265</v>
      </c>
      <c r="J40" s="42">
        <v>12</v>
      </c>
      <c r="K40" s="47">
        <v>73.47</v>
      </c>
      <c r="L40" s="42"/>
      <c r="M40" s="48"/>
      <c r="N40" s="99"/>
      <c r="O40" s="105"/>
      <c r="P40" s="105"/>
      <c r="Q40" s="105"/>
      <c r="R40" s="105"/>
      <c r="S40" s="105"/>
      <c r="T40" s="105"/>
      <c r="U40" s="105"/>
      <c r="V40" s="105"/>
      <c r="W40" s="105"/>
    </row>
    <row r="41" spans="1:23" s="105" customFormat="1" ht="30" customHeight="1">
      <c r="A41" s="10"/>
      <c r="B41" s="17">
        <v>50</v>
      </c>
      <c r="C41" s="18" t="s">
        <v>156</v>
      </c>
      <c r="D41" s="19" t="s">
        <v>261</v>
      </c>
      <c r="E41" s="33">
        <v>2</v>
      </c>
      <c r="F41" s="18" t="s">
        <v>348</v>
      </c>
      <c r="G41" s="19" t="s">
        <v>257</v>
      </c>
      <c r="H41" s="32" t="s">
        <v>252</v>
      </c>
      <c r="I41" s="21" t="s">
        <v>397</v>
      </c>
      <c r="J41" s="42" t="s">
        <v>48</v>
      </c>
      <c r="K41" s="47"/>
      <c r="L41" s="42"/>
      <c r="M41" s="48"/>
      <c r="N41" s="99"/>
      <c r="O41" s="102"/>
      <c r="P41" s="102"/>
      <c r="Q41" s="102"/>
      <c r="R41" s="102"/>
      <c r="S41" s="102"/>
      <c r="T41" s="102"/>
      <c r="U41" s="102"/>
      <c r="V41" s="102"/>
      <c r="W41" s="102"/>
    </row>
    <row r="42" spans="1:14" s="102" customFormat="1" ht="30" customHeight="1">
      <c r="A42" s="10"/>
      <c r="B42" s="17">
        <v>34</v>
      </c>
      <c r="C42" s="18" t="s">
        <v>178</v>
      </c>
      <c r="D42" s="19"/>
      <c r="E42" s="33">
        <v>1</v>
      </c>
      <c r="F42" s="18" t="s">
        <v>335</v>
      </c>
      <c r="G42" s="19"/>
      <c r="H42" s="32" t="s">
        <v>298</v>
      </c>
      <c r="I42" s="21" t="s">
        <v>265</v>
      </c>
      <c r="J42" s="42" t="s">
        <v>48</v>
      </c>
      <c r="K42" s="47"/>
      <c r="L42" s="42"/>
      <c r="M42" s="48"/>
      <c r="N42" s="99"/>
    </row>
    <row r="43" spans="1:15" s="108" customFormat="1" ht="30" customHeight="1">
      <c r="A43" s="29"/>
      <c r="B43" s="29"/>
      <c r="C43" s="25" t="s">
        <v>8</v>
      </c>
      <c r="D43" s="24"/>
      <c r="E43" s="26"/>
      <c r="F43" s="26"/>
      <c r="G43" s="26"/>
      <c r="H43" s="27" t="s">
        <v>375</v>
      </c>
      <c r="I43" s="26"/>
      <c r="J43" s="106"/>
      <c r="K43" s="106"/>
      <c r="L43" s="107"/>
      <c r="N43" s="91"/>
      <c r="O43" s="91"/>
    </row>
    <row r="44" spans="1:15" s="108" customFormat="1" ht="30" customHeight="1">
      <c r="A44" s="29"/>
      <c r="B44" s="29"/>
      <c r="C44" s="25" t="s">
        <v>9</v>
      </c>
      <c r="D44" s="24"/>
      <c r="E44" s="26"/>
      <c r="F44" s="26"/>
      <c r="G44" s="26"/>
      <c r="H44" s="27" t="s">
        <v>30</v>
      </c>
      <c r="I44" s="26"/>
      <c r="J44" s="106"/>
      <c r="K44" s="106"/>
      <c r="L44" s="107"/>
      <c r="N44" s="91"/>
      <c r="O44" s="91"/>
    </row>
    <row r="46" spans="1:9" ht="12.75">
      <c r="A46" s="29"/>
      <c r="B46" s="29"/>
      <c r="C46" s="8"/>
      <c r="D46" s="8"/>
      <c r="E46" s="8"/>
      <c r="F46" s="8"/>
      <c r="G46" s="8"/>
      <c r="H46" s="30"/>
      <c r="I46" s="31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3">
    <mergeCell ref="G8:G10"/>
    <mergeCell ref="H8:H10"/>
    <mergeCell ref="I8:I10"/>
    <mergeCell ref="J8:M8"/>
    <mergeCell ref="N8:N10"/>
    <mergeCell ref="J9:K9"/>
    <mergeCell ref="L9:M9"/>
    <mergeCell ref="A8:A10"/>
    <mergeCell ref="B8:B10"/>
    <mergeCell ref="C8:C10"/>
    <mergeCell ref="D8:D10"/>
    <mergeCell ref="E8:E10"/>
    <mergeCell ref="F8:F10"/>
  </mergeCells>
  <printOptions horizontalCentered="1"/>
  <pageMargins left="0" right="0" top="0" bottom="0" header="0" footer="0"/>
  <pageSetup fitToHeight="1" fitToWidth="1" horizontalDpi="600" verticalDpi="600" orientation="portrait" paperSize="9" scale="65" r:id="rId2"/>
  <headerFooter alignWithMargins="0">
    <oddFooter>&amp;C&amp;D   &amp;T&amp;Rстр.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6"/>
  <sheetViews>
    <sheetView view="pageBreakPreview" zoomScaleSheetLayoutView="100" zoomScalePageLayoutView="0" workbookViewId="0" topLeftCell="A1">
      <selection activeCell="A11" sqref="A11:I14"/>
    </sheetView>
  </sheetViews>
  <sheetFormatPr defaultColWidth="9.00390625" defaultRowHeight="12.75"/>
  <cols>
    <col min="1" max="1" width="3.875" style="29" customWidth="1"/>
    <col min="2" max="2" width="5.625" style="29" customWidth="1"/>
    <col min="3" max="3" width="15.00390625" style="29" customWidth="1"/>
    <col min="4" max="4" width="7.25390625" style="8" customWidth="1"/>
    <col min="5" max="5" width="5.25390625" style="8" customWidth="1"/>
    <col min="6" max="6" width="34.75390625" style="8" customWidth="1"/>
    <col min="7" max="7" width="7.25390625" style="8" customWidth="1"/>
    <col min="8" max="8" width="14.875" style="8" customWidth="1"/>
    <col min="9" max="9" width="17.125" style="30" customWidth="1"/>
    <col min="10" max="10" width="7.25390625" style="31" hidden="1" customWidth="1"/>
    <col min="11" max="13" width="7.25390625" style="29" hidden="1" customWidth="1"/>
    <col min="14" max="14" width="7.25390625" style="43" hidden="1" customWidth="1"/>
    <col min="15" max="19" width="6.00390625" style="44" customWidth="1"/>
    <col min="20" max="20" width="9.125" style="44" customWidth="1"/>
    <col min="21" max="16384" width="9.125" style="8" customWidth="1"/>
  </cols>
  <sheetData>
    <row r="1" spans="1:14" s="40" customFormat="1" ht="15" customHeight="1">
      <c r="A1" s="34" t="s">
        <v>16</v>
      </c>
      <c r="B1" s="34"/>
      <c r="C1" s="34"/>
      <c r="D1" s="35"/>
      <c r="E1" s="34" t="s">
        <v>17</v>
      </c>
      <c r="F1" s="35"/>
      <c r="G1" s="35"/>
      <c r="H1" s="34" t="s">
        <v>18</v>
      </c>
      <c r="I1" s="35"/>
      <c r="J1" s="35"/>
      <c r="K1" s="39" t="s">
        <v>19</v>
      </c>
      <c r="L1" s="34" t="s">
        <v>20</v>
      </c>
      <c r="M1" s="34" t="s">
        <v>21</v>
      </c>
      <c r="N1" s="34" t="s">
        <v>22</v>
      </c>
    </row>
    <row r="2" spans="1:14" ht="4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41"/>
      <c r="M2" s="37"/>
      <c r="N2" s="37"/>
    </row>
    <row r="3" spans="1:20" s="119" customFormat="1" ht="30.75" customHeight="1">
      <c r="A3" s="126" t="s">
        <v>129</v>
      </c>
      <c r="B3" s="127"/>
      <c r="C3" s="127"/>
      <c r="D3" s="127"/>
      <c r="E3" s="127"/>
      <c r="F3" s="127"/>
      <c r="G3" s="127"/>
      <c r="H3" s="127"/>
      <c r="I3" s="127"/>
      <c r="J3" s="128"/>
      <c r="K3" s="129"/>
      <c r="L3" s="162"/>
      <c r="M3" s="162"/>
      <c r="N3" s="162"/>
      <c r="O3" s="175"/>
      <c r="P3" s="175"/>
      <c r="Q3" s="175"/>
      <c r="R3" s="175"/>
      <c r="S3" s="175"/>
      <c r="T3" s="175"/>
    </row>
    <row r="4" spans="1:20" s="120" customFormat="1" ht="17.2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3"/>
      <c r="M4" s="163"/>
      <c r="N4" s="163"/>
      <c r="O4" s="163"/>
      <c r="P4" s="163"/>
      <c r="Q4" s="163"/>
      <c r="R4" s="163"/>
      <c r="S4" s="163"/>
      <c r="T4" s="163"/>
    </row>
    <row r="5" spans="1:20" s="121" customFormat="1" ht="18.75" customHeight="1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21" customHeight="1">
      <c r="A6" s="141" t="s">
        <v>423</v>
      </c>
      <c r="B6" s="52"/>
      <c r="C6" s="52"/>
      <c r="D6" s="52"/>
      <c r="E6" s="52"/>
      <c r="F6" s="52"/>
      <c r="G6" s="52"/>
      <c r="H6" s="53"/>
      <c r="I6" s="52"/>
      <c r="J6" s="52"/>
      <c r="K6" s="52"/>
      <c r="L6" s="52"/>
      <c r="M6" s="54"/>
      <c r="N6" s="55"/>
      <c r="O6" s="55"/>
      <c r="P6" s="55"/>
      <c r="Q6" s="55"/>
      <c r="R6" s="55"/>
      <c r="S6" s="55"/>
      <c r="T6" s="55"/>
    </row>
    <row r="7" spans="1:20" s="122" customFormat="1" ht="15.75" customHeight="1">
      <c r="A7" s="63" t="e">
        <f>'МАСТЕР ЛИСТ'!A5</f>
        <v>#REF!</v>
      </c>
      <c r="B7" s="13"/>
      <c r="C7" s="13"/>
      <c r="D7" s="132"/>
      <c r="E7" s="132"/>
      <c r="F7" s="132"/>
      <c r="G7" s="132"/>
      <c r="H7" s="133"/>
      <c r="I7" s="134"/>
      <c r="J7" s="135"/>
      <c r="N7" s="125" t="s">
        <v>372</v>
      </c>
      <c r="T7" s="125" t="s">
        <v>422</v>
      </c>
    </row>
    <row r="8" spans="1:20" s="56" customFormat="1" ht="22.5" customHeight="1">
      <c r="A8" s="196" t="s">
        <v>2</v>
      </c>
      <c r="B8" s="196" t="s">
        <v>29</v>
      </c>
      <c r="C8" s="195" t="s">
        <v>35</v>
      </c>
      <c r="D8" s="195" t="s">
        <v>14</v>
      </c>
      <c r="E8" s="196" t="s">
        <v>3</v>
      </c>
      <c r="F8" s="195" t="s">
        <v>36</v>
      </c>
      <c r="G8" s="195" t="s">
        <v>14</v>
      </c>
      <c r="H8" s="195" t="s">
        <v>4</v>
      </c>
      <c r="I8" s="195" t="s">
        <v>5</v>
      </c>
      <c r="J8" s="195"/>
      <c r="K8" s="195"/>
      <c r="L8" s="195"/>
      <c r="M8" s="195"/>
      <c r="N8" s="195"/>
      <c r="O8" s="195" t="s">
        <v>39</v>
      </c>
      <c r="P8" s="195"/>
      <c r="Q8" s="195"/>
      <c r="R8" s="195"/>
      <c r="S8" s="195"/>
      <c r="T8" s="196" t="s">
        <v>38</v>
      </c>
    </row>
    <row r="9" spans="1:20" s="56" customFormat="1" ht="22.5" customHeight="1">
      <c r="A9" s="196"/>
      <c r="B9" s="196"/>
      <c r="C9" s="195"/>
      <c r="D9" s="195"/>
      <c r="E9" s="196"/>
      <c r="F9" s="195"/>
      <c r="G9" s="195"/>
      <c r="H9" s="195"/>
      <c r="I9" s="195"/>
      <c r="J9" s="51"/>
      <c r="K9" s="51"/>
      <c r="L9" s="51"/>
      <c r="M9" s="51"/>
      <c r="N9" s="51"/>
      <c r="O9" s="51">
        <v>1</v>
      </c>
      <c r="P9" s="51">
        <v>2</v>
      </c>
      <c r="Q9" s="51">
        <v>3</v>
      </c>
      <c r="R9" s="51">
        <v>4</v>
      </c>
      <c r="S9" s="51">
        <v>5</v>
      </c>
      <c r="T9" s="196"/>
    </row>
    <row r="10" spans="1:20" s="56" customFormat="1" ht="22.5" customHeight="1">
      <c r="A10" s="196"/>
      <c r="B10" s="196"/>
      <c r="C10" s="195"/>
      <c r="D10" s="195"/>
      <c r="E10" s="196"/>
      <c r="F10" s="195"/>
      <c r="G10" s="195"/>
      <c r="H10" s="195"/>
      <c r="I10" s="195"/>
      <c r="J10" s="195"/>
      <c r="K10" s="195"/>
      <c r="L10" s="195"/>
      <c r="M10" s="195"/>
      <c r="N10" s="195"/>
      <c r="O10" s="195" t="s">
        <v>40</v>
      </c>
      <c r="P10" s="195"/>
      <c r="Q10" s="195"/>
      <c r="R10" s="195"/>
      <c r="S10" s="195"/>
      <c r="T10" s="196"/>
    </row>
    <row r="11" spans="1:20" s="44" customFormat="1" ht="30.75" customHeight="1">
      <c r="A11" s="57">
        <v>1</v>
      </c>
      <c r="B11" s="17">
        <v>40</v>
      </c>
      <c r="C11" s="18" t="s">
        <v>152</v>
      </c>
      <c r="D11" s="19"/>
      <c r="E11" s="33" t="s">
        <v>27</v>
      </c>
      <c r="F11" s="18" t="s">
        <v>408</v>
      </c>
      <c r="G11" s="19" t="s">
        <v>234</v>
      </c>
      <c r="H11" s="32" t="s">
        <v>237</v>
      </c>
      <c r="I11" s="21" t="s">
        <v>432</v>
      </c>
      <c r="J11" s="60"/>
      <c r="K11" s="60"/>
      <c r="L11" s="60"/>
      <c r="M11" s="60"/>
      <c r="N11" s="60"/>
      <c r="O11" s="60">
        <v>140</v>
      </c>
      <c r="P11" s="60">
        <v>160</v>
      </c>
      <c r="Q11" s="60">
        <v>170</v>
      </c>
      <c r="R11" s="60">
        <v>190</v>
      </c>
      <c r="S11" s="60"/>
      <c r="T11" s="61">
        <v>190</v>
      </c>
    </row>
    <row r="12" spans="1:20" s="44" customFormat="1" ht="30.75" customHeight="1">
      <c r="A12" s="57">
        <v>2</v>
      </c>
      <c r="B12" s="17">
        <v>77</v>
      </c>
      <c r="C12" s="18" t="s">
        <v>171</v>
      </c>
      <c r="D12" s="19"/>
      <c r="E12" s="33" t="s">
        <v>230</v>
      </c>
      <c r="F12" s="18" t="s">
        <v>360</v>
      </c>
      <c r="G12" s="19"/>
      <c r="H12" s="32" t="s">
        <v>266</v>
      </c>
      <c r="I12" s="21" t="s">
        <v>265</v>
      </c>
      <c r="J12" s="60"/>
      <c r="K12" s="60"/>
      <c r="L12" s="60"/>
      <c r="M12" s="60"/>
      <c r="N12" s="60"/>
      <c r="O12" s="60" t="s">
        <v>434</v>
      </c>
      <c r="P12" s="60">
        <v>140</v>
      </c>
      <c r="Q12" s="60">
        <v>150</v>
      </c>
      <c r="R12" s="60" t="s">
        <v>434</v>
      </c>
      <c r="S12" s="60">
        <v>180</v>
      </c>
      <c r="T12" s="61">
        <v>180</v>
      </c>
    </row>
    <row r="13" spans="1:20" s="44" customFormat="1" ht="30.75" customHeight="1">
      <c r="A13" s="57">
        <v>3</v>
      </c>
      <c r="B13" s="17">
        <v>49</v>
      </c>
      <c r="C13" s="18" t="s">
        <v>155</v>
      </c>
      <c r="D13" s="19" t="s">
        <v>248</v>
      </c>
      <c r="E13" s="33" t="s">
        <v>28</v>
      </c>
      <c r="F13" s="18" t="s">
        <v>367</v>
      </c>
      <c r="G13" s="19" t="s">
        <v>256</v>
      </c>
      <c r="H13" s="32" t="s">
        <v>250</v>
      </c>
      <c r="I13" s="21" t="s">
        <v>397</v>
      </c>
      <c r="J13" s="60"/>
      <c r="K13" s="60"/>
      <c r="L13" s="60"/>
      <c r="M13" s="60"/>
      <c r="N13" s="60"/>
      <c r="O13" s="60" t="s">
        <v>434</v>
      </c>
      <c r="P13" s="60">
        <v>140</v>
      </c>
      <c r="Q13" s="60">
        <v>160</v>
      </c>
      <c r="R13" s="60">
        <v>160</v>
      </c>
      <c r="S13" s="60" t="s">
        <v>434</v>
      </c>
      <c r="T13" s="61">
        <v>160</v>
      </c>
    </row>
    <row r="14" spans="1:20" s="44" customFormat="1" ht="30.75" customHeight="1">
      <c r="A14" s="57"/>
      <c r="B14" s="17">
        <v>82</v>
      </c>
      <c r="C14" s="18" t="s">
        <v>173</v>
      </c>
      <c r="D14" s="19"/>
      <c r="E14" s="33" t="s">
        <v>27</v>
      </c>
      <c r="F14" s="18" t="s">
        <v>363</v>
      </c>
      <c r="G14" s="19"/>
      <c r="H14" s="32" t="s">
        <v>42</v>
      </c>
      <c r="I14" s="21" t="s">
        <v>368</v>
      </c>
      <c r="J14" s="58"/>
      <c r="K14" s="58"/>
      <c r="L14" s="58"/>
      <c r="M14" s="58"/>
      <c r="N14" s="58"/>
      <c r="O14" s="215" t="s">
        <v>433</v>
      </c>
      <c r="P14" s="58"/>
      <c r="Q14" s="58"/>
      <c r="R14" s="58"/>
      <c r="S14" s="58"/>
      <c r="T14" s="59"/>
    </row>
    <row r="15" spans="1:11" s="26" customFormat="1" ht="25.5" customHeight="1">
      <c r="A15" s="29"/>
      <c r="B15" s="29"/>
      <c r="C15" s="25" t="s">
        <v>8</v>
      </c>
      <c r="D15" s="24"/>
      <c r="H15" s="27" t="s">
        <v>375</v>
      </c>
      <c r="J15" s="28"/>
      <c r="K15" s="24"/>
    </row>
    <row r="16" spans="1:11" s="26" customFormat="1" ht="25.5" customHeight="1">
      <c r="A16" s="29"/>
      <c r="B16" s="29"/>
      <c r="C16" s="25" t="s">
        <v>9</v>
      </c>
      <c r="D16" s="24"/>
      <c r="H16" s="27" t="s">
        <v>30</v>
      </c>
      <c r="J16" s="28"/>
      <c r="K16" s="24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14">
    <mergeCell ref="G8:G10"/>
    <mergeCell ref="J8:N8"/>
    <mergeCell ref="J10:N10"/>
    <mergeCell ref="O8:S8"/>
    <mergeCell ref="A8:A10"/>
    <mergeCell ref="D8:D10"/>
    <mergeCell ref="F8:F10"/>
    <mergeCell ref="C8:C10"/>
    <mergeCell ref="B8:B10"/>
    <mergeCell ref="T8:T10"/>
    <mergeCell ref="O10:S10"/>
    <mergeCell ref="E8:E10"/>
    <mergeCell ref="H8:H10"/>
    <mergeCell ref="I8:I10"/>
  </mergeCells>
  <printOptions horizontalCentered="1"/>
  <pageMargins left="0" right="0" top="0" bottom="0" header="0" footer="0"/>
  <pageSetup fitToHeight="1" fitToWidth="1" horizontalDpi="600" verticalDpi="600" orientation="landscape" paperSize="9" scale="97" r:id="rId2"/>
  <headerFooter alignWithMargins="0">
    <oddFooter>&amp;C&amp;D   &amp;T&amp;Rстр.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cp:lastPrinted>2011-07-31T13:59:48Z</cp:lastPrinted>
  <dcterms:created xsi:type="dcterms:W3CDTF">2008-07-27T09:00:36Z</dcterms:created>
  <dcterms:modified xsi:type="dcterms:W3CDTF">2011-07-31T14:04:07Z</dcterms:modified>
  <cp:category/>
  <cp:version/>
  <cp:contentType/>
  <cp:contentStatus/>
</cp:coreProperties>
</file>