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5480" windowHeight="8190" tabRatio="854" activeTab="6"/>
  </bookViews>
  <sheets>
    <sheet name="ТР Каприлли №1" sheetId="26" r:id="rId1"/>
    <sheet name="ТР Каприлли №2" sheetId="12" r:id="rId2"/>
    <sheet name="ТР Каприлли № 3" sheetId="59" r:id="rId3"/>
    <sheet name="ТР №1 60" sheetId="11" r:id="rId4"/>
    <sheet name="ТР №2 60" sheetId="64" r:id="rId5"/>
    <sheet name="ТР № 3 80см" sheetId="52" r:id="rId6"/>
    <sheet name="ТР №4 80см" sheetId="65" r:id="rId7"/>
  </sheets>
  <definedNames>
    <definedName name="_xlnm._FilterDatabase" localSheetId="5" hidden="1">'ТР № 3 80см'!$A$12:$I$22</definedName>
    <definedName name="_xlnm._FilterDatabase" localSheetId="0" hidden="1">'ТР Каприлли №1'!$A$8:$F$20</definedName>
    <definedName name="_xlnm._FilterDatabase" localSheetId="1" hidden="1">'ТР Каприлли №2'!$A$9:$I$13</definedName>
    <definedName name="Excel_BuiltIn_Print_Area_7">#REF!</definedName>
    <definedName name="Excel_BuiltIn_Print_Titles_1_1">#REF!</definedName>
    <definedName name="Excel_BuiltIn_Print_Titles_1_1_2">#REF!</definedName>
    <definedName name="Excel_BuiltIn_Print_Titles_1_1_3">#REF!</definedName>
    <definedName name="Excel_BuiltIn_Print_Titles_1_1_4">#REF!</definedName>
    <definedName name="Excel_BuiltIn_Print_Titles_1_1_5">#REF!</definedName>
    <definedName name="Excel_BuiltIn_Print_Titles_1_1_6">#REF!</definedName>
    <definedName name="Excel_BuiltIn_Print_Titles_1_1_7">#REF!</definedName>
    <definedName name="Excel_BuiltIn_Print_Titles_2">#REF!</definedName>
    <definedName name="Excel_BuiltIn_Print_Titles_3">#REF!</definedName>
    <definedName name="Excel_BuiltIn_Print_Titles_7">#REF!</definedName>
    <definedName name="_xlnm.Print_Titles" localSheetId="3">'ТР №1 60'!$9:$12</definedName>
    <definedName name="_xlnm.Print_Titles" localSheetId="1">'ТР Каприлли №2'!$8:$10</definedName>
    <definedName name="_xlnm.Print_Area" localSheetId="5">'ТР № 3 80см'!$A$2:$I$29</definedName>
    <definedName name="_xlnm.Print_Area" localSheetId="3">'ТР №1 60'!$A$2:$I$43</definedName>
    <definedName name="_xlnm.Print_Area" localSheetId="4">'ТР №2 60'!$A$2:$I$23</definedName>
    <definedName name="_xlnm.Print_Area" localSheetId="6">'ТР №4 80см'!$A$2:$K$29</definedName>
    <definedName name="_xlnm.Print_Area" localSheetId="2">'ТР Каприлли № 3'!$A$1:$R$28</definedName>
    <definedName name="_xlnm.Print_Area" localSheetId="0">'ТР Каприлли №1'!$A$1:$R$27</definedName>
    <definedName name="_xlnm.Print_Area" localSheetId="1">'ТР Каприлли №2'!$A$2:$R$32</definedName>
    <definedName name="ок">#REF!</definedName>
    <definedName name="пг">#REF!</definedName>
    <definedName name="ро">#REF!</definedName>
    <definedName name="сит">#REF!</definedName>
  </definedNames>
  <calcPr calcId="125725"/>
</workbook>
</file>

<file path=xl/calcChain.xml><?xml version="1.0" encoding="utf-8"?>
<calcChain xmlns="http://schemas.openxmlformats.org/spreadsheetml/2006/main">
  <c r="Q12" i="59"/>
  <c r="Q20" i="26"/>
  <c r="Q21"/>
  <c r="Q19"/>
  <c r="Q18"/>
  <c r="Q17"/>
  <c r="Q16"/>
  <c r="Q15"/>
  <c r="Q14"/>
  <c r="Q13"/>
  <c r="Q12"/>
  <c r="Q11"/>
</calcChain>
</file>

<file path=xl/sharedStrings.xml><?xml version="1.0" encoding="utf-8"?>
<sst xmlns="http://schemas.openxmlformats.org/spreadsheetml/2006/main" count="583" uniqueCount="173">
  <si>
    <t xml:space="preserve">Преодоление препятствий 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</si>
  <si>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</si>
  <si>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</si>
  <si>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</si>
  <si>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</si>
  <si>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</si>
  <si>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</si>
  <si>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Маршрут</t>
  </si>
  <si>
    <t>б/р</t>
  </si>
  <si>
    <t>Place</t>
  </si>
  <si>
    <t>Rider_ID</t>
  </si>
  <si>
    <t>Horse_ID</t>
  </si>
  <si>
    <t>1Rpp</t>
  </si>
  <si>
    <t>1Rt</t>
  </si>
  <si>
    <t>Технические результаты</t>
  </si>
  <si>
    <t>Место</t>
  </si>
  <si>
    <t>Результат</t>
  </si>
  <si>
    <t>ш.о.</t>
  </si>
  <si>
    <t>Время</t>
  </si>
  <si>
    <t>Баллы</t>
  </si>
  <si>
    <t>Главный судья</t>
  </si>
  <si>
    <t>Главный секретарь</t>
  </si>
  <si>
    <t>%</t>
  </si>
  <si>
    <t>С</t>
  </si>
  <si>
    <t>кол-во ошибок</t>
  </si>
  <si>
    <t>всего  баллов</t>
  </si>
  <si>
    <t>всего %</t>
  </si>
  <si>
    <r>
      <rPr>
        <b/>
        <sz val="8"/>
        <rFont val="Verdana"/>
        <family val="2"/>
        <charset val="204"/>
      </rPr>
      <t>ДОБРЫНЯ-00</t>
    </r>
    <r>
      <rPr>
        <sz val="8"/>
        <rFont val="Verdana"/>
        <family val="2"/>
        <charset val="204"/>
      </rPr>
      <t>, гн., жер., помесь, Россия, Перм.к/з, Ребус-Дрязга</t>
    </r>
  </si>
  <si>
    <t>Минеева Л.А. (3 кат., Свердловская обл.)</t>
  </si>
  <si>
    <t>Алексеева Е.М. (1 кат., Свердловская область)</t>
  </si>
  <si>
    <r>
      <rPr>
        <b/>
        <sz val="8"/>
        <rFont val="Verdana"/>
        <family val="2"/>
        <charset val="204"/>
      </rPr>
      <t xml:space="preserve">БРИДЖИТ-ФЛЕР-02, </t>
    </r>
    <r>
      <rPr>
        <sz val="8"/>
        <rFont val="Verdana"/>
        <family val="2"/>
        <charset val="204"/>
      </rPr>
      <t>т-гн., коб., буденн., Россия, Св.обл., ООО Конный двор, Флагман хх-Баграда</t>
    </r>
  </si>
  <si>
    <t xml:space="preserve"> КСК "МиР"             Свердл. область</t>
  </si>
  <si>
    <t>ПОЛИТОВА         Диля, 1977</t>
  </si>
  <si>
    <t>КОЗЬМИНЫХ     Маргарита, 1990</t>
  </si>
  <si>
    <t>КСК Серебряная подкова  Свердл. область</t>
  </si>
  <si>
    <r>
      <t xml:space="preserve">НЕКТАР-99, </t>
    </r>
    <r>
      <rPr>
        <sz val="8"/>
        <rFont val="Verdana"/>
        <family val="2"/>
        <charset val="204"/>
      </rPr>
      <t>сер., жер., Каток, Шадринск. к/з</t>
    </r>
  </si>
  <si>
    <r>
      <t xml:space="preserve">СЕКРЕТ- , </t>
    </r>
    <r>
      <rPr>
        <sz val="8"/>
        <rFont val="Verdana"/>
        <family val="2"/>
        <charset val="204"/>
      </rPr>
      <t xml:space="preserve">гн., мер., </t>
    </r>
  </si>
  <si>
    <r>
      <t>ДЫМОК-99,</t>
    </r>
    <r>
      <rPr>
        <sz val="8"/>
        <rFont val="Verdana"/>
        <family val="2"/>
        <charset val="204"/>
      </rPr>
      <t xml:space="preserve"> вор., жер., орл.рыс., Мак, Шадринск. к/з, Россия</t>
    </r>
  </si>
  <si>
    <r>
      <t xml:space="preserve">ПОБЕГ-03, </t>
    </r>
    <r>
      <rPr>
        <sz val="8"/>
        <rFont val="Verdana"/>
        <family val="2"/>
        <charset val="204"/>
      </rPr>
      <t>сер., мер., неизвест.</t>
    </r>
  </si>
  <si>
    <t>Манежная езда</t>
  </si>
  <si>
    <t>ЯКОВЛЕВА                       Дарья, 1999</t>
  </si>
  <si>
    <t>КИЕВСКАЯ             Мария, 1999</t>
  </si>
  <si>
    <t>КСК Серебряная подкова</t>
  </si>
  <si>
    <r>
      <t xml:space="preserve">ЗОДИАК-06, </t>
    </r>
    <r>
      <rPr>
        <sz val="8"/>
        <rFont val="Verdana"/>
        <family val="2"/>
        <charset val="204"/>
      </rPr>
      <t>вор., мер., неизвест.</t>
    </r>
  </si>
  <si>
    <t>АРТЕМЧУК           Екатерина, 1989</t>
  </si>
  <si>
    <t>ИСЛАМОВА              Алсу,  1990</t>
  </si>
  <si>
    <t>в/к</t>
  </si>
  <si>
    <t>КИСЛИЦЫНА       Маринна, 1996</t>
  </si>
  <si>
    <r>
      <t xml:space="preserve">САПФИР-10, </t>
    </r>
    <r>
      <rPr>
        <sz val="8"/>
        <rFont val="Verdana"/>
        <family val="2"/>
        <charset val="204"/>
      </rPr>
      <t>сер., мер., арабо-рысист.помесь, Россия, Сверд.обл., Факел-Ночка</t>
    </r>
  </si>
  <si>
    <t>САДРЕЕВА           Вероника, 1999</t>
  </si>
  <si>
    <t>МАГОМЕДШИРИФОВА Алена, 1998</t>
  </si>
  <si>
    <r>
      <t>ПЛАЗМА-05,</t>
    </r>
    <r>
      <rPr>
        <sz val="8"/>
        <rFont val="Verdana"/>
        <family val="2"/>
        <charset val="204"/>
      </rPr>
      <t xml:space="preserve"> рыж., коб., буден., </t>
    </r>
  </si>
  <si>
    <t>Лошкарева Наталия</t>
  </si>
  <si>
    <t>ЗАРЯ                                 Алина, 2003</t>
  </si>
  <si>
    <r>
      <rPr>
        <b/>
        <sz val="8"/>
        <rFont val="Verdana"/>
        <family val="2"/>
        <charset val="204"/>
      </rPr>
      <t xml:space="preserve">ЭРМИТАЖ-07, </t>
    </r>
    <r>
      <rPr>
        <sz val="8"/>
        <rFont val="Verdana"/>
        <family val="2"/>
        <charset val="204"/>
      </rPr>
      <t xml:space="preserve">сол., мер., англ-текин.помесь, </t>
    </r>
  </si>
  <si>
    <t>Заря Сергей</t>
  </si>
  <si>
    <r>
      <t xml:space="preserve">ВОЛЬЯЖ-97, </t>
    </r>
    <r>
      <rPr>
        <sz val="8"/>
        <rFont val="Verdana"/>
        <family val="2"/>
        <charset val="204"/>
      </rPr>
      <t>рыж., мер., буденн.помесь, Пирс-Лазурь</t>
    </r>
  </si>
  <si>
    <t>Долбнева Галина</t>
  </si>
  <si>
    <t>КУПИНА                          Александра, 2001</t>
  </si>
  <si>
    <t>БЕССОНОВ                    Александр, 1998</t>
  </si>
  <si>
    <t>ТЕПЛЯКОВА                  Анастасия, 1993</t>
  </si>
  <si>
    <r>
      <rPr>
        <b/>
        <sz val="8"/>
        <rFont val="Verdana"/>
        <family val="2"/>
        <charset val="204"/>
      </rPr>
      <t xml:space="preserve">ПЕГАС-11, </t>
    </r>
    <r>
      <rPr>
        <sz val="8"/>
        <rFont val="Verdana"/>
        <family val="2"/>
        <charset val="204"/>
      </rPr>
      <t>саврасо-пег., мер., спрт.пони, в/х 140см, неизв.</t>
    </r>
  </si>
  <si>
    <t>СТАРОСТОВА                 Ольга, 1991</t>
  </si>
  <si>
    <r>
      <rPr>
        <b/>
        <sz val="8"/>
        <rFont val="Verdana"/>
        <family val="2"/>
        <charset val="204"/>
      </rPr>
      <t xml:space="preserve">РАДУГА-10, </t>
    </r>
    <r>
      <rPr>
        <sz val="8"/>
        <rFont val="Verdana"/>
        <family val="2"/>
        <charset val="204"/>
      </rPr>
      <t>сер., коб., орл.помесь, неизв.</t>
    </r>
  </si>
  <si>
    <t>ЩЕПЕЛКИНА                 Екатерина, 1992</t>
  </si>
  <si>
    <t>ЕРАЛЕВА                       Дарья, 1995</t>
  </si>
  <si>
    <r>
      <rPr>
        <b/>
        <sz val="8"/>
        <rFont val="Verdana"/>
        <family val="2"/>
        <charset val="204"/>
      </rPr>
      <t>САНТЬЯГО- ,</t>
    </r>
    <r>
      <rPr>
        <sz val="8"/>
        <rFont val="Verdana"/>
        <family val="2"/>
        <charset val="204"/>
      </rPr>
      <t xml:space="preserve"> рыж-чал., мер., помесь, неизв.</t>
    </r>
  </si>
  <si>
    <t>Ералева Дарья</t>
  </si>
  <si>
    <t>ч/в, Свердл. область</t>
  </si>
  <si>
    <t>ПЕТРОВА                          Екатерина, 1995</t>
  </si>
  <si>
    <t>СОКОЛОВА                     Екатерина, 1991</t>
  </si>
  <si>
    <r>
      <rPr>
        <b/>
        <sz val="8"/>
        <rFont val="Verdana"/>
        <family val="2"/>
        <charset val="204"/>
      </rPr>
      <t xml:space="preserve">ЛАПЛАНДИЯ-10, </t>
    </r>
    <r>
      <rPr>
        <sz val="8"/>
        <rFont val="Verdana"/>
        <family val="2"/>
        <charset val="204"/>
      </rPr>
      <t>сер., коб., рысист.помесь, КЛЛ Золотая колесница, Лебедь-Ласка</t>
    </r>
  </si>
  <si>
    <t>Соколова Екатерина</t>
  </si>
  <si>
    <t>Теплякова Анастасия</t>
  </si>
  <si>
    <t>КЛЛ Золотая колесница     Свердл.область</t>
  </si>
  <si>
    <t>МАРКОВА                       Полина, 1999</t>
  </si>
  <si>
    <r>
      <rPr>
        <b/>
        <sz val="8"/>
        <rFont val="Verdana"/>
        <family val="2"/>
        <charset val="204"/>
      </rPr>
      <t xml:space="preserve">ГЕОГРАФИЯ-05, </t>
    </r>
    <r>
      <rPr>
        <sz val="8"/>
        <rFont val="Verdana"/>
        <family val="2"/>
        <charset val="204"/>
      </rPr>
      <t>гнед., коб., руск.рыс., Ригалетто-Гимназия</t>
    </r>
  </si>
  <si>
    <t>Чернышов Игорь</t>
  </si>
  <si>
    <t>ХАРИТОНОВА                 Анастасия, 1997</t>
  </si>
  <si>
    <t>ГРЕБНЕВА                      Алина, 1996</t>
  </si>
  <si>
    <t>ШУЙСКОВА                     Екатерина, 1976</t>
  </si>
  <si>
    <t>ОГРОДНИКОВА              Оксана, 1991</t>
  </si>
  <si>
    <t>ОСТРОНКОВА                 Елизавета, 2003</t>
  </si>
  <si>
    <t>ОСТРОНКОВ                   Михаил, 2005</t>
  </si>
  <si>
    <t>ЕМЕЛЬЯНОВА                 Элина, 2007</t>
  </si>
  <si>
    <t>ВОЛКОВА                        Кира, 2007</t>
  </si>
  <si>
    <t>ГРИНЁВА                          Полина, 2004</t>
  </si>
  <si>
    <r>
      <rPr>
        <b/>
        <sz val="8"/>
        <rFont val="Verdana"/>
        <family val="2"/>
        <charset val="204"/>
      </rPr>
      <t>ТАУРИ-06</t>
    </r>
    <r>
      <rPr>
        <sz val="8"/>
        <rFont val="Verdana"/>
        <family val="2"/>
        <charset val="204"/>
      </rPr>
      <t>,</t>
    </r>
    <r>
      <rPr>
        <sz val="9"/>
        <rFont val="Verdana"/>
        <family val="2"/>
        <charset val="204"/>
      </rPr>
      <t xml:space="preserve"> вор.,коб., рус.верх., Россия, Горихвост- Тонгуль</t>
    </r>
  </si>
  <si>
    <t>КСК Возрождение Свердловс. обл.</t>
  </si>
  <si>
    <r>
      <rPr>
        <b/>
        <sz val="8"/>
        <rFont val="Verdana"/>
        <family val="2"/>
        <charset val="204"/>
      </rPr>
      <t>СИЛЬВА-95</t>
    </r>
    <r>
      <rPr>
        <sz val="8"/>
        <rFont val="Verdana"/>
        <family val="2"/>
        <charset val="204"/>
      </rPr>
      <t>, рыж., коб., рус.рыс., Россия, Салют-Ласточка</t>
    </r>
  </si>
  <si>
    <t>АГЕЕВ                               Роман, 1991</t>
  </si>
  <si>
    <r>
      <t>КРАС</t>
    </r>
    <r>
      <rPr>
        <b/>
        <i/>
        <sz val="8"/>
        <rFont val="Verdana"/>
        <family val="2"/>
        <charset val="204"/>
      </rPr>
      <t>О</t>
    </r>
    <r>
      <rPr>
        <b/>
        <sz val="8"/>
        <rFont val="Verdana"/>
        <family val="2"/>
        <charset val="204"/>
      </rPr>
      <t xml:space="preserve">ТА-02, </t>
    </r>
    <r>
      <rPr>
        <sz val="8"/>
        <rFont val="Verdana"/>
        <family val="2"/>
        <charset val="204"/>
      </rPr>
      <t>сер., коб., п/к,</t>
    </r>
  </si>
  <si>
    <t>СИМОНОВА                     Елена, 1975</t>
  </si>
  <si>
    <t>МАЗЕИНА                       Ольга, 1996</t>
  </si>
  <si>
    <t>ГИМГИНА                         Полина, 2001</t>
  </si>
  <si>
    <t>РОДИНА                        Елизавета, 2005</t>
  </si>
  <si>
    <t>РОДИНА                        Юлия, 2005</t>
  </si>
  <si>
    <t>СИДОРЧУК                     Татьяна, 1999</t>
  </si>
  <si>
    <t>СИДОРЧУК                     Инна, 1988</t>
  </si>
  <si>
    <t>САВКИНА                       Наталья, 1971</t>
  </si>
  <si>
    <t>КИРИЧЕНКО                   Роксана, 2001</t>
  </si>
  <si>
    <t>ч/в                        Свердл. область</t>
  </si>
  <si>
    <t>Свердловская область, п.Таватуй, КСК "Серебряная подкова"</t>
  </si>
  <si>
    <r>
      <t xml:space="preserve">ЭВЕЛИНА-09, </t>
    </r>
    <r>
      <rPr>
        <sz val="8"/>
        <rFont val="Verdana"/>
        <family val="2"/>
        <charset val="204"/>
      </rPr>
      <t>рыж., коб., трак.</t>
    </r>
  </si>
  <si>
    <r>
      <t>АННАБЕЛЬ-09,</t>
    </r>
    <r>
      <rPr>
        <sz val="8"/>
        <rFont val="Verdana"/>
        <family val="2"/>
        <charset val="204"/>
      </rPr>
      <t xml:space="preserve"> рыж., коб., англ-рыс.помесь, Реванш-Сильва</t>
    </r>
  </si>
  <si>
    <r>
      <rPr>
        <b/>
        <sz val="9"/>
        <rFont val="Verdana"/>
        <family val="2"/>
        <charset val="204"/>
      </rPr>
      <t>МОЗДОК-01</t>
    </r>
    <r>
      <rPr>
        <sz val="9"/>
        <rFont val="Verdana"/>
        <family val="2"/>
        <charset val="1"/>
      </rPr>
      <t>, рыж., мер., п/кр, СО, г.Кушва, Молния-Азарт</t>
    </r>
  </si>
  <si>
    <r>
      <t xml:space="preserve">ПАЖ-09, </t>
    </r>
    <r>
      <rPr>
        <sz val="8"/>
        <rFont val="Verdana"/>
        <family val="2"/>
        <charset val="204"/>
      </rPr>
      <t xml:space="preserve">вор., мер., орл.рыс., </t>
    </r>
  </si>
  <si>
    <t>КИЕВСКАЯ                    Мария, 1999</t>
  </si>
  <si>
    <t>КИЕВСКАЯ                     Мария, 1999</t>
  </si>
  <si>
    <t>ч/в                              Свердл. область</t>
  </si>
  <si>
    <t>КК Березит                 Свердл. область</t>
  </si>
  <si>
    <t>КСК Возрождение         Свердловс. обл.</t>
  </si>
  <si>
    <t>ч/в                             Свердл. область</t>
  </si>
  <si>
    <t xml:space="preserve"> Маршрут № 1,  до 60 см,   Ст.16.4., табл. В</t>
  </si>
  <si>
    <t>Зачет "Молодые лошади"</t>
  </si>
  <si>
    <t>Зачет "Всадники, стартовавшие не более 2-х раз"</t>
  </si>
  <si>
    <t>Свердловская область, п.Таватуй, КСК "Серебряная подкова"               20 - 22 февраля 2015 г.</t>
  </si>
  <si>
    <t xml:space="preserve"> Маршрут № 2,  до 60 см,   Спец. правила, табл. В - по жеребьевке</t>
  </si>
  <si>
    <t>зачет - "общий"</t>
  </si>
  <si>
    <t>Зачет - "общий", для всадников, не имеющих стартового опыта, либо стартовавших не более 2-х раз</t>
  </si>
  <si>
    <t>Зачет - "общий"</t>
  </si>
  <si>
    <t>20-22 февраля 2015 г.</t>
  </si>
  <si>
    <t xml:space="preserve"> Тест Каприлли № 1, Спец. правила. Зачет "Дети 8 -11 лет".</t>
  </si>
  <si>
    <t xml:space="preserve"> Тест Каприлли № 2, Спец. правила. Зачеты: "Дети 12 -16 лет", "Любители, стартовавшие не более 2-х раз"</t>
  </si>
  <si>
    <t>ИВАНОВА                         Яна, 2000</t>
  </si>
  <si>
    <t>ЯРУШИНА                      Вера, 1999</t>
  </si>
  <si>
    <t>ЗАБАВА</t>
  </si>
  <si>
    <t>ПЕЧНИКОВА                    Екаткрина, 1998</t>
  </si>
  <si>
    <t>БУЛАТОВА                     Анастасия, 1999</t>
  </si>
  <si>
    <t>МАЗЕИНА                         Ольга, 1996</t>
  </si>
  <si>
    <t>КРАВЧЕНКО                     Артем, 1994</t>
  </si>
  <si>
    <t>КК Покровский          Свердл. область</t>
  </si>
  <si>
    <r>
      <t xml:space="preserve">МОЛВА- , </t>
    </r>
    <r>
      <rPr>
        <sz val="8"/>
        <rFont val="Verdana"/>
        <family val="2"/>
        <charset val="204"/>
      </rPr>
      <t>сер., коб., тяж.помесь, неизв.</t>
    </r>
  </si>
  <si>
    <r>
      <t>ВЕРСАЛЬ-08,</t>
    </r>
    <r>
      <rPr>
        <sz val="8"/>
        <rFont val="Verdana"/>
        <family val="2"/>
        <charset val="204"/>
      </rPr>
      <t xml:space="preserve"> сер., мер., рыс.помесь, Феникс-Вега, КЛЛ Вольный Ветер</t>
    </r>
  </si>
  <si>
    <r>
      <t xml:space="preserve">ДЯГЕЛЬ- , </t>
    </r>
    <r>
      <rPr>
        <sz val="8"/>
        <rFont val="Verdana"/>
        <family val="2"/>
        <charset val="204"/>
      </rPr>
      <t xml:space="preserve">сол., мер., </t>
    </r>
  </si>
  <si>
    <t>КСК Возрождение            Свердл. область.</t>
  </si>
  <si>
    <t>КСК Возрождение             Свердл. Область</t>
  </si>
  <si>
    <t xml:space="preserve"> Тест Каприлли № 3, Спец. правила. Зачет "Общий".</t>
  </si>
  <si>
    <t>Е</t>
  </si>
  <si>
    <t>Н</t>
  </si>
  <si>
    <t>Судьи: Е - Калинин С.В. ; С - Подгорбунских Ю.Ф.; Н - Алексеева Е.М.</t>
  </si>
  <si>
    <r>
      <rPr>
        <b/>
        <sz val="8"/>
        <rFont val="Verdana"/>
        <family val="2"/>
        <charset val="204"/>
      </rPr>
      <t>МОЗДОК-01</t>
    </r>
    <r>
      <rPr>
        <sz val="8"/>
        <rFont val="Verdana"/>
        <family val="2"/>
        <charset val="204"/>
      </rPr>
      <t>, рыж., мер., п/кр, СО, г.Кушва, Молния-Азарт</t>
    </r>
  </si>
  <si>
    <t>ДЮПИНА            Анастасия, 1997</t>
  </si>
  <si>
    <r>
      <t xml:space="preserve">ЗАБАВА-08, </t>
    </r>
    <r>
      <rPr>
        <sz val="8"/>
        <rFont val="Verdana"/>
        <family val="2"/>
        <charset val="204"/>
      </rPr>
      <t>гнед., коб., помесь</t>
    </r>
  </si>
  <si>
    <r>
      <t xml:space="preserve">МОЗДОК-01, </t>
    </r>
    <r>
      <rPr>
        <sz val="8"/>
        <rFont val="Verdana"/>
        <family val="2"/>
        <charset val="204"/>
      </rPr>
      <t>рыж., мер., п/кр, СО, г.Кушва, Молния-Азарт</t>
    </r>
  </si>
  <si>
    <t>зачет - "любители"</t>
  </si>
  <si>
    <t>зачет - "дети 12 -16 лет"</t>
  </si>
  <si>
    <t>искл</t>
  </si>
  <si>
    <t>САПФИР- 10,</t>
  </si>
  <si>
    <t>ИСЛАМОВА      Алсу, 1990</t>
  </si>
  <si>
    <t>Соревнования по конному спорту  в  честь Дня Защитника Отечества</t>
  </si>
  <si>
    <t>Соревнования по конному спорту  в  честь   Дня  Защитника Отечества</t>
  </si>
  <si>
    <t>Соревнования по конному спорту  в  честь  Дня  Защитника Отечества</t>
  </si>
  <si>
    <t>Соревнования по конному спорту  в честь  Дня  Защитника Отечества</t>
  </si>
  <si>
    <t>Соревнования по конному спорту  в  честь  Дня   Защитника Отечества</t>
  </si>
  <si>
    <t>Свердловская область, п.Таватуй, КСК "Серебряная подкова"                            20 -22 февраля 2015 г.</t>
  </si>
  <si>
    <t>Свердловская область, п.Таватуй, КСК "Серебряная подкова"                        20 -22 февраля 2015 г.</t>
  </si>
  <si>
    <t>Свердловская область, п.Таватуй, КСК "Серебряная подкова"                 20 - 22 февраля 2015 г</t>
  </si>
  <si>
    <r>
      <t xml:space="preserve">МОЗДОК-01, </t>
    </r>
    <r>
      <rPr>
        <sz val="8"/>
        <rFont val="Verdana"/>
        <family val="2"/>
        <charset val="204"/>
      </rPr>
      <t>рыж., жер., п/кр, СО, г.Кушва, Молния-Азарт</t>
    </r>
  </si>
  <si>
    <t>КСК Возрождение                Свердл. область</t>
  </si>
  <si>
    <t>КК Березит              Свердл. область</t>
  </si>
  <si>
    <t>КСК Возрождение             Свердл. область</t>
  </si>
  <si>
    <t>Сидорчук Инна</t>
  </si>
  <si>
    <t xml:space="preserve"> КСК "МиР"                    Свердл. область</t>
  </si>
  <si>
    <t>КК Березит                Свердл. область</t>
  </si>
  <si>
    <t>КК Березит                    Свердл. область</t>
  </si>
  <si>
    <t>КК Покровский             Свердл. область</t>
  </si>
  <si>
    <t xml:space="preserve"> Маршрут № 3,  до 80 см, Ст.16.4.,   табл. В</t>
  </si>
  <si>
    <t xml:space="preserve"> Маршрут № 4,  до 80 см,  Ст.16.16.5.3.,  табл. А</t>
  </si>
  <si>
    <t>1-я фаза</t>
  </si>
  <si>
    <t>2-я фаза</t>
  </si>
  <si>
    <t>время</t>
  </si>
  <si>
    <t>КИСЛИЦЫНА       Марина, 1996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</si>
</sst>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sz val="9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color indexed="10"/>
      <name val="Arial"/>
      <family val="2"/>
      <charset val="204"/>
    </font>
    <font>
      <sz val="11"/>
      <name val="Verdana"/>
      <family val="2"/>
      <charset val="204"/>
    </font>
    <font>
      <b/>
      <i/>
      <sz val="20"/>
      <name val="ChinaCyr"/>
      <family val="5"/>
      <charset val="204"/>
    </font>
    <font>
      <sz val="14"/>
      <name val="Arial"/>
      <family val="2"/>
      <charset val="204"/>
    </font>
    <font>
      <sz val="9"/>
      <name val="Verdana"/>
      <family val="2"/>
      <charset val="204"/>
    </font>
    <font>
      <b/>
      <sz val="12"/>
      <name val="Verdana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Verdana"/>
      <family val="2"/>
      <charset val="1"/>
    </font>
    <font>
      <b/>
      <sz val="9"/>
      <name val="Arial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i/>
      <sz val="8"/>
      <name val="Verdana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sz val="11"/>
      <name val="Verdana"/>
      <family val="2"/>
      <charset val="1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160">
    <xf numFmtId="0" fontId="0" fillId="0" borderId="0" xfId="0"/>
    <xf numFmtId="0" fontId="2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5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4" fillId="2" borderId="0" xfId="0" applyNumberFormat="1" applyFont="1" applyFill="1" applyBorder="1" applyAlignment="1" applyProtection="1">
      <alignment horizontal="center" vertical="top"/>
    </xf>
    <xf numFmtId="0" fontId="1" fillId="2" borderId="0" xfId="1" applyFill="1" applyAlignment="1" applyProtection="1">
      <alignment vertical="center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0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1" fillId="0" borderId="0" xfId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9" fillId="0" borderId="0" xfId="0" applyFont="1"/>
    <xf numFmtId="0" fontId="7" fillId="0" borderId="0" xfId="1" applyFont="1" applyAlignment="1" applyProtection="1">
      <alignment horizontal="center" vertical="center"/>
      <protection locked="0"/>
    </xf>
    <xf numFmtId="0" fontId="24" fillId="0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/>
    <xf numFmtId="0" fontId="1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/>
    <xf numFmtId="1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Continuous"/>
    </xf>
    <xf numFmtId="0" fontId="6" fillId="0" borderId="0" xfId="1" applyFont="1" applyBorder="1" applyAlignment="1" applyProtection="1">
      <alignment horizontal="centerContinuous" vertical="center" wrapText="1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2" applyFont="1" applyAlignment="1" applyProtection="1">
      <alignment vertical="center"/>
      <protection locked="0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6" xfId="1" applyFont="1" applyBorder="1" applyAlignment="1" applyProtection="1">
      <alignment vertical="center"/>
      <protection locked="0"/>
    </xf>
    <xf numFmtId="0" fontId="9" fillId="0" borderId="6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1" fillId="0" borderId="1" xfId="1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/>
      <protection locked="0"/>
    </xf>
    <xf numFmtId="0" fontId="23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vertical="center"/>
      <protection locked="0"/>
    </xf>
    <xf numFmtId="0" fontId="9" fillId="5" borderId="4" xfId="1" applyFont="1" applyFill="1" applyBorder="1" applyAlignment="1" applyProtection="1">
      <alignment horizontal="center" vertical="center" wrapText="1"/>
      <protection locked="0"/>
    </xf>
    <xf numFmtId="0" fontId="20" fillId="6" borderId="4" xfId="1" applyFont="1" applyFill="1" applyBorder="1" applyAlignment="1" applyProtection="1">
      <alignment vertical="center"/>
      <protection locked="0"/>
    </xf>
    <xf numFmtId="0" fontId="20" fillId="6" borderId="5" xfId="1" applyFont="1" applyFill="1" applyBorder="1" applyAlignment="1" applyProtection="1">
      <alignment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6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>
      <alignment horizontal="center" vertical="center"/>
    </xf>
    <xf numFmtId="0" fontId="32" fillId="0" borderId="1" xfId="1" applyFont="1" applyFill="1" applyBorder="1" applyAlignment="1" applyProtection="1">
      <alignment horizontal="center" vertical="center" wrapText="1"/>
      <protection locked="0"/>
    </xf>
    <xf numFmtId="1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1" applyFont="1" applyFill="1" applyBorder="1" applyAlignment="1" applyProtection="1">
      <alignment horizontal="center" vertical="center" wrapText="1"/>
      <protection locked="0"/>
    </xf>
    <xf numFmtId="1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>
      <alignment horizontal="center" vertical="center"/>
    </xf>
    <xf numFmtId="164" fontId="3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3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2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center" vertical="center" wrapText="1"/>
      <protection locked="0"/>
    </xf>
    <xf numFmtId="164" fontId="35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36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164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164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2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2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textRotation="90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35" fillId="0" borderId="1" xfId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Border="1" applyAlignment="1" applyProtection="1">
      <alignment horizontal="center" vertical="center"/>
      <protection locked="0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2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39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left" vertical="center" wrapText="1"/>
      <protection locked="0"/>
    </xf>
    <xf numFmtId="0" fontId="20" fillId="6" borderId="1" xfId="1" applyFont="1" applyFill="1" applyBorder="1" applyAlignment="1" applyProtection="1">
      <alignment horizontal="center" vertical="center"/>
      <protection locked="0"/>
    </xf>
    <xf numFmtId="0" fontId="20" fillId="6" borderId="7" xfId="1" applyFont="1" applyFill="1" applyBorder="1" applyAlignment="1" applyProtection="1">
      <alignment horizontal="center" vertical="center" textRotation="90"/>
      <protection locked="0"/>
    </xf>
    <xf numFmtId="0" fontId="20" fillId="6" borderId="8" xfId="1" applyFont="1" applyFill="1" applyBorder="1" applyAlignment="1" applyProtection="1">
      <alignment horizontal="center" vertical="center" textRotation="90"/>
      <protection locked="0"/>
    </xf>
    <xf numFmtId="0" fontId="20" fillId="6" borderId="4" xfId="1" applyFont="1" applyFill="1" applyBorder="1" applyAlignment="1" applyProtection="1">
      <alignment horizontal="center" vertical="center" textRotation="90"/>
      <protection locked="0"/>
    </xf>
    <xf numFmtId="0" fontId="11" fillId="6" borderId="1" xfId="1" applyFont="1" applyFill="1" applyBorder="1" applyAlignment="1" applyProtection="1">
      <alignment horizontal="center" vertical="center" textRotation="90" wrapText="1"/>
      <protection locked="0"/>
    </xf>
    <xf numFmtId="0" fontId="12" fillId="6" borderId="1" xfId="0" applyFont="1" applyFill="1" applyBorder="1" applyAlignment="1">
      <alignment horizontal="center" vertical="center" textRotation="90" wrapText="1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2" applyFont="1" applyAlignment="1" applyProtection="1">
      <alignment horizontal="left" vertical="center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3"/>
    <cellStyle name="Обычный" xfId="0" builtinId="0"/>
    <cellStyle name="Обычный_конкур К" xfId="2"/>
    <cellStyle name="Обычный_Лист Microsoft Exce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16669</xdr:rowOff>
    </xdr:from>
    <xdr:to>
      <xdr:col>3</xdr:col>
      <xdr:colOff>257175</xdr:colOff>
      <xdr:row>0</xdr:row>
      <xdr:rowOff>559594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9"/>
          <a:ext cx="2219325" cy="542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28576</xdr:rowOff>
    </xdr:from>
    <xdr:to>
      <xdr:col>2</xdr:col>
      <xdr:colOff>559594</xdr:colOff>
      <xdr:row>1</xdr:row>
      <xdr:rowOff>433744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8139"/>
          <a:ext cx="1190625" cy="40516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16669</xdr:rowOff>
    </xdr:from>
    <xdr:to>
      <xdr:col>3</xdr:col>
      <xdr:colOff>257175</xdr:colOff>
      <xdr:row>0</xdr:row>
      <xdr:rowOff>559594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669"/>
          <a:ext cx="2247900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16669</xdr:rowOff>
    </xdr:from>
    <xdr:to>
      <xdr:col>3</xdr:col>
      <xdr:colOff>257175</xdr:colOff>
      <xdr:row>0</xdr:row>
      <xdr:rowOff>559594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669"/>
          <a:ext cx="1857375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16669</xdr:rowOff>
    </xdr:from>
    <xdr:to>
      <xdr:col>3</xdr:col>
      <xdr:colOff>257175</xdr:colOff>
      <xdr:row>0</xdr:row>
      <xdr:rowOff>559594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9"/>
          <a:ext cx="1857375" cy="295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3</xdr:col>
      <xdr:colOff>47624</xdr:colOff>
      <xdr:row>2</xdr:row>
      <xdr:rowOff>26194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1647824" cy="4357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1647824" cy="161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3</xdr:col>
      <xdr:colOff>47624</xdr:colOff>
      <xdr:row>2</xdr:row>
      <xdr:rowOff>26194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1647824" cy="4357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1647824" cy="3524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1743074" cy="5881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47624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1733549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="80" zoomScaleNormal="80" workbookViewId="0">
      <selection activeCell="A3" sqref="A3:N3"/>
    </sheetView>
  </sheetViews>
  <sheetFormatPr defaultRowHeight="12.75"/>
  <cols>
    <col min="1" max="1" width="4.140625" customWidth="1"/>
    <col min="2" max="2" width="5.42578125" customWidth="1"/>
    <col min="3" max="3" width="15.42578125" customWidth="1"/>
    <col min="4" max="4" width="4.5703125" customWidth="1"/>
    <col min="5" max="5" width="30.85546875" customWidth="1"/>
    <col min="6" max="6" width="23" customWidth="1"/>
    <col min="7" max="8" width="8.7109375" customWidth="1"/>
    <col min="9" max="9" width="8.7109375" hidden="1" customWidth="1"/>
    <col min="10" max="11" width="8.7109375" customWidth="1"/>
    <col min="12" max="12" width="8.7109375" hidden="1" customWidth="1"/>
    <col min="13" max="14" width="8.7109375" customWidth="1"/>
    <col min="15" max="15" width="8.7109375" hidden="1" customWidth="1"/>
    <col min="16" max="16" width="8" customWidth="1"/>
    <col min="17" max="17" width="8.7109375" customWidth="1"/>
    <col min="18" max="18" width="9.42578125" customWidth="1"/>
  </cols>
  <sheetData>
    <row r="1" spans="1:18" ht="24.95" customHeight="1">
      <c r="A1" s="4"/>
      <c r="B1" s="4"/>
      <c r="C1" s="1"/>
      <c r="D1" s="5"/>
      <c r="F1" s="1"/>
      <c r="G1" s="1"/>
    </row>
    <row r="2" spans="1:18" s="15" customFormat="1" ht="30" customHeight="1">
      <c r="A2" s="130" t="s">
        <v>153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8" ht="12.75" customHeight="1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8" ht="18" customHeight="1">
      <c r="A4" s="130" t="s">
        <v>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8" ht="14.25" customHeight="1">
      <c r="A5" s="131" t="s">
        <v>122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8" ht="14.25" customHeight="1">
      <c r="A6" s="140" t="s">
        <v>140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8" ht="22.5" customHeight="1">
      <c r="A7" s="132" t="s">
        <v>102</v>
      </c>
      <c r="B7" s="132"/>
      <c r="C7" s="132"/>
      <c r="D7" s="132"/>
      <c r="E7" s="132"/>
      <c r="F7" s="132"/>
      <c r="H7" s="74"/>
      <c r="I7" s="74"/>
      <c r="J7" s="74"/>
      <c r="K7" s="139" t="s">
        <v>121</v>
      </c>
      <c r="L7" s="139"/>
      <c r="M7" s="139"/>
      <c r="N7" s="139"/>
    </row>
    <row r="8" spans="1:18" ht="14.25" customHeight="1">
      <c r="A8" s="137" t="s">
        <v>15</v>
      </c>
      <c r="B8" s="137" t="s">
        <v>1</v>
      </c>
      <c r="C8" s="143" t="s">
        <v>2</v>
      </c>
      <c r="D8" s="137" t="s">
        <v>3</v>
      </c>
      <c r="E8" s="143" t="s">
        <v>4</v>
      </c>
      <c r="F8" s="147" t="s">
        <v>6</v>
      </c>
      <c r="G8" s="145" t="s">
        <v>138</v>
      </c>
      <c r="H8" s="145"/>
      <c r="I8" s="145"/>
      <c r="J8" s="133" t="s">
        <v>23</v>
      </c>
      <c r="K8" s="146"/>
      <c r="L8" s="146"/>
      <c r="M8" s="133" t="s">
        <v>139</v>
      </c>
      <c r="N8" s="133"/>
      <c r="O8" s="133"/>
      <c r="P8" s="134" t="s">
        <v>24</v>
      </c>
      <c r="Q8" s="134" t="s">
        <v>25</v>
      </c>
      <c r="R8" s="134" t="s">
        <v>26</v>
      </c>
    </row>
    <row r="9" spans="1:18" ht="9" customHeight="1">
      <c r="A9" s="137"/>
      <c r="B9" s="137"/>
      <c r="C9" s="143"/>
      <c r="D9" s="137"/>
      <c r="E9" s="143"/>
      <c r="F9" s="147"/>
      <c r="G9" s="145"/>
      <c r="H9" s="145"/>
      <c r="I9" s="145"/>
      <c r="J9" s="146"/>
      <c r="K9" s="146"/>
      <c r="L9" s="146"/>
      <c r="M9" s="133"/>
      <c r="N9" s="133"/>
      <c r="O9" s="133"/>
      <c r="P9" s="135"/>
      <c r="Q9" s="135"/>
      <c r="R9" s="135"/>
    </row>
    <row r="10" spans="1:18" ht="24.75" customHeight="1">
      <c r="A10" s="138"/>
      <c r="B10" s="138"/>
      <c r="C10" s="144"/>
      <c r="D10" s="138"/>
      <c r="E10" s="144"/>
      <c r="F10" s="144"/>
      <c r="G10" s="83" t="s">
        <v>19</v>
      </c>
      <c r="H10" s="83" t="s">
        <v>22</v>
      </c>
      <c r="I10" s="84" t="s">
        <v>15</v>
      </c>
      <c r="J10" s="83" t="s">
        <v>19</v>
      </c>
      <c r="K10" s="83" t="s">
        <v>22</v>
      </c>
      <c r="L10" s="84" t="s">
        <v>15</v>
      </c>
      <c r="M10" s="83" t="s">
        <v>19</v>
      </c>
      <c r="N10" s="83" t="s">
        <v>22</v>
      </c>
      <c r="O10" s="85" t="s">
        <v>15</v>
      </c>
      <c r="P10" s="136"/>
      <c r="Q10" s="136"/>
      <c r="R10" s="136"/>
    </row>
    <row r="11" spans="1:18" ht="35.1" customHeight="1">
      <c r="A11" s="80">
        <v>1</v>
      </c>
      <c r="B11" s="23">
        <v>2</v>
      </c>
      <c r="C11" s="24" t="s">
        <v>53</v>
      </c>
      <c r="D11" s="25" t="s">
        <v>8</v>
      </c>
      <c r="E11" s="38" t="s">
        <v>54</v>
      </c>
      <c r="F11" s="30" t="s">
        <v>112</v>
      </c>
      <c r="G11" s="105">
        <v>107</v>
      </c>
      <c r="H11" s="106">
        <v>39.630000000000003</v>
      </c>
      <c r="I11" s="23">
        <v>2</v>
      </c>
      <c r="J11" s="107">
        <v>139</v>
      </c>
      <c r="K11" s="106">
        <v>51.48</v>
      </c>
      <c r="L11" s="108">
        <v>1</v>
      </c>
      <c r="M11" s="107">
        <v>114</v>
      </c>
      <c r="N11" s="106">
        <v>42.22</v>
      </c>
      <c r="O11" s="108">
        <v>2</v>
      </c>
      <c r="P11" s="109"/>
      <c r="Q11" s="110">
        <f t="shared" ref="Q11:Q21" si="0">SUM(G11+J11+M11)</f>
        <v>360</v>
      </c>
      <c r="R11" s="113">
        <v>44.44</v>
      </c>
    </row>
    <row r="12" spans="1:18" ht="35.1" customHeight="1">
      <c r="A12" s="80">
        <v>2</v>
      </c>
      <c r="B12" s="23">
        <v>29</v>
      </c>
      <c r="C12" s="24" t="s">
        <v>84</v>
      </c>
      <c r="D12" s="25" t="s">
        <v>8</v>
      </c>
      <c r="E12" s="36" t="s">
        <v>89</v>
      </c>
      <c r="F12" s="26" t="s">
        <v>135</v>
      </c>
      <c r="G12" s="107">
        <v>122</v>
      </c>
      <c r="H12" s="106">
        <v>45.19</v>
      </c>
      <c r="I12" s="23">
        <v>1</v>
      </c>
      <c r="J12" s="107">
        <v>107</v>
      </c>
      <c r="K12" s="106">
        <v>39.630000000000003</v>
      </c>
      <c r="L12" s="108">
        <v>4</v>
      </c>
      <c r="M12" s="107">
        <v>120</v>
      </c>
      <c r="N12" s="106">
        <v>44.45</v>
      </c>
      <c r="O12" s="108">
        <v>1</v>
      </c>
      <c r="P12" s="109"/>
      <c r="Q12" s="110">
        <f t="shared" si="0"/>
        <v>349</v>
      </c>
      <c r="R12" s="113">
        <v>43.09</v>
      </c>
    </row>
    <row r="13" spans="1:18" ht="35.1" customHeight="1">
      <c r="A13" s="80">
        <v>3</v>
      </c>
      <c r="B13" s="23">
        <v>31</v>
      </c>
      <c r="C13" s="24" t="s">
        <v>85</v>
      </c>
      <c r="D13" s="25" t="s">
        <v>8</v>
      </c>
      <c r="E13" s="36" t="s">
        <v>89</v>
      </c>
      <c r="F13" s="26" t="s">
        <v>135</v>
      </c>
      <c r="G13" s="107">
        <v>102</v>
      </c>
      <c r="H13" s="106">
        <v>37.78</v>
      </c>
      <c r="I13" s="23">
        <v>7</v>
      </c>
      <c r="J13" s="107">
        <v>119.5</v>
      </c>
      <c r="K13" s="106">
        <v>42.04</v>
      </c>
      <c r="L13" s="108">
        <v>3</v>
      </c>
      <c r="M13" s="107">
        <v>102</v>
      </c>
      <c r="N13" s="106">
        <v>37.78</v>
      </c>
      <c r="O13" s="108">
        <v>5</v>
      </c>
      <c r="P13" s="109"/>
      <c r="Q13" s="110">
        <f t="shared" si="0"/>
        <v>323.5</v>
      </c>
      <c r="R13" s="113">
        <v>39.200000000000003</v>
      </c>
    </row>
    <row r="14" spans="1:18" ht="35.1" customHeight="1">
      <c r="A14" s="80">
        <v>4</v>
      </c>
      <c r="B14" s="23">
        <v>26</v>
      </c>
      <c r="C14" s="24" t="s">
        <v>82</v>
      </c>
      <c r="D14" s="25" t="s">
        <v>8</v>
      </c>
      <c r="E14" s="36" t="s">
        <v>87</v>
      </c>
      <c r="F14" s="26" t="s">
        <v>135</v>
      </c>
      <c r="G14" s="107">
        <v>103</v>
      </c>
      <c r="H14" s="106">
        <v>38.15</v>
      </c>
      <c r="I14" s="23">
        <v>6</v>
      </c>
      <c r="J14" s="107">
        <v>116</v>
      </c>
      <c r="K14" s="106">
        <v>42.96</v>
      </c>
      <c r="L14" s="108">
        <v>2</v>
      </c>
      <c r="M14" s="107">
        <v>93</v>
      </c>
      <c r="N14" s="106">
        <v>34.450000000000003</v>
      </c>
      <c r="O14" s="108">
        <v>6</v>
      </c>
      <c r="P14" s="109"/>
      <c r="Q14" s="110">
        <f t="shared" si="0"/>
        <v>312</v>
      </c>
      <c r="R14" s="113">
        <v>38.520000000000003</v>
      </c>
    </row>
    <row r="15" spans="1:18" ht="35.1" customHeight="1">
      <c r="A15" s="80">
        <v>5</v>
      </c>
      <c r="B15" s="23">
        <v>45</v>
      </c>
      <c r="C15" s="27" t="s">
        <v>96</v>
      </c>
      <c r="D15" s="26" t="s">
        <v>8</v>
      </c>
      <c r="E15" s="35" t="s">
        <v>36</v>
      </c>
      <c r="F15" s="26" t="s">
        <v>34</v>
      </c>
      <c r="G15" s="107">
        <v>105</v>
      </c>
      <c r="H15" s="106">
        <v>38.89</v>
      </c>
      <c r="I15" s="23">
        <v>4</v>
      </c>
      <c r="J15" s="107">
        <v>91.5</v>
      </c>
      <c r="K15" s="106">
        <v>33.89</v>
      </c>
      <c r="L15" s="108">
        <v>8</v>
      </c>
      <c r="M15" s="107">
        <v>108</v>
      </c>
      <c r="N15" s="111">
        <v>40</v>
      </c>
      <c r="O15" s="108">
        <v>3</v>
      </c>
      <c r="P15" s="109"/>
      <c r="Q15" s="110">
        <f t="shared" si="0"/>
        <v>304.5</v>
      </c>
      <c r="R15" s="113">
        <v>37.590000000000003</v>
      </c>
    </row>
    <row r="16" spans="1:18" ht="35.1" customHeight="1">
      <c r="A16" s="80">
        <v>6</v>
      </c>
      <c r="B16" s="23">
        <v>30</v>
      </c>
      <c r="C16" s="24" t="s">
        <v>85</v>
      </c>
      <c r="D16" s="25" t="s">
        <v>8</v>
      </c>
      <c r="E16" s="36" t="s">
        <v>87</v>
      </c>
      <c r="F16" s="26" t="s">
        <v>135</v>
      </c>
      <c r="G16" s="107">
        <v>104</v>
      </c>
      <c r="H16" s="106">
        <v>38.520000000000003</v>
      </c>
      <c r="I16" s="23">
        <v>5</v>
      </c>
      <c r="J16" s="107">
        <v>89.5</v>
      </c>
      <c r="K16" s="106">
        <v>33.15</v>
      </c>
      <c r="L16" s="108">
        <v>9</v>
      </c>
      <c r="M16" s="107">
        <v>106</v>
      </c>
      <c r="N16" s="106">
        <v>39.26</v>
      </c>
      <c r="O16" s="108">
        <v>4</v>
      </c>
      <c r="P16" s="109"/>
      <c r="Q16" s="110">
        <f t="shared" si="0"/>
        <v>299.5</v>
      </c>
      <c r="R16" s="113">
        <v>36.979999999999997</v>
      </c>
    </row>
    <row r="17" spans="1:18" ht="35.1" customHeight="1">
      <c r="A17" s="80">
        <v>7</v>
      </c>
      <c r="B17" s="23">
        <v>28</v>
      </c>
      <c r="C17" s="24" t="s">
        <v>84</v>
      </c>
      <c r="D17" s="25" t="s">
        <v>8</v>
      </c>
      <c r="E17" s="36" t="s">
        <v>87</v>
      </c>
      <c r="F17" s="26" t="s">
        <v>135</v>
      </c>
      <c r="G17" s="107">
        <v>100</v>
      </c>
      <c r="H17" s="106">
        <v>37.04</v>
      </c>
      <c r="I17" s="55">
        <v>8</v>
      </c>
      <c r="J17" s="107">
        <v>99.5</v>
      </c>
      <c r="K17" s="106">
        <v>36.85</v>
      </c>
      <c r="L17" s="55">
        <v>5</v>
      </c>
      <c r="M17" s="107">
        <v>84</v>
      </c>
      <c r="N17" s="106">
        <v>31.11</v>
      </c>
      <c r="O17" s="108">
        <v>10</v>
      </c>
      <c r="P17" s="54"/>
      <c r="Q17" s="110">
        <f t="shared" si="0"/>
        <v>283.5</v>
      </c>
      <c r="R17" s="113">
        <v>35</v>
      </c>
    </row>
    <row r="18" spans="1:18" ht="35.1" customHeight="1">
      <c r="A18" s="80">
        <v>8</v>
      </c>
      <c r="B18" s="23">
        <v>44</v>
      </c>
      <c r="C18" s="27" t="s">
        <v>95</v>
      </c>
      <c r="D18" s="26" t="s">
        <v>8</v>
      </c>
      <c r="E18" s="35" t="s">
        <v>37</v>
      </c>
      <c r="F18" s="26" t="s">
        <v>34</v>
      </c>
      <c r="G18" s="107">
        <v>97</v>
      </c>
      <c r="H18" s="106">
        <v>35.93</v>
      </c>
      <c r="I18" s="112">
        <v>9</v>
      </c>
      <c r="J18" s="107">
        <v>94</v>
      </c>
      <c r="K18" s="106">
        <v>34.82</v>
      </c>
      <c r="L18" s="112">
        <v>6</v>
      </c>
      <c r="M18" s="107">
        <v>91</v>
      </c>
      <c r="N18" s="106">
        <v>33.71</v>
      </c>
      <c r="O18" s="108">
        <v>7</v>
      </c>
      <c r="P18" s="109"/>
      <c r="Q18" s="110">
        <f t="shared" si="0"/>
        <v>282</v>
      </c>
      <c r="R18" s="113">
        <v>34.82</v>
      </c>
    </row>
    <row r="19" spans="1:18" ht="35.1" customHeight="1">
      <c r="A19" s="80">
        <v>9</v>
      </c>
      <c r="B19" s="23">
        <v>27</v>
      </c>
      <c r="C19" s="24" t="s">
        <v>83</v>
      </c>
      <c r="D19" s="25" t="s">
        <v>8</v>
      </c>
      <c r="E19" s="36" t="s">
        <v>89</v>
      </c>
      <c r="F19" s="26" t="s">
        <v>135</v>
      </c>
      <c r="G19" s="107">
        <v>106</v>
      </c>
      <c r="H19" s="106">
        <v>39.26</v>
      </c>
      <c r="I19" s="46">
        <v>3</v>
      </c>
      <c r="J19" s="107">
        <v>90.5</v>
      </c>
      <c r="K19" s="106">
        <v>33.520000000000003</v>
      </c>
      <c r="L19" s="65">
        <v>10</v>
      </c>
      <c r="M19" s="107">
        <v>84</v>
      </c>
      <c r="N19" s="106">
        <v>31.11</v>
      </c>
      <c r="O19" s="108">
        <v>10</v>
      </c>
      <c r="P19" s="109"/>
      <c r="Q19" s="110">
        <f t="shared" si="0"/>
        <v>280.5</v>
      </c>
      <c r="R19" s="113">
        <v>34.630000000000003</v>
      </c>
    </row>
    <row r="20" spans="1:18" ht="35.1" customHeight="1">
      <c r="A20" s="80">
        <v>10</v>
      </c>
      <c r="B20" s="23">
        <v>33</v>
      </c>
      <c r="C20" s="24" t="s">
        <v>86</v>
      </c>
      <c r="D20" s="25" t="s">
        <v>8</v>
      </c>
      <c r="E20" s="36" t="s">
        <v>87</v>
      </c>
      <c r="F20" s="26" t="s">
        <v>135</v>
      </c>
      <c r="G20" s="107">
        <v>94</v>
      </c>
      <c r="H20" s="106">
        <v>34.82</v>
      </c>
      <c r="I20" s="23">
        <v>10</v>
      </c>
      <c r="J20" s="107">
        <v>93</v>
      </c>
      <c r="K20" s="106">
        <v>34.450000000000003</v>
      </c>
      <c r="L20" s="108">
        <v>7</v>
      </c>
      <c r="M20" s="107">
        <v>87</v>
      </c>
      <c r="N20" s="106">
        <v>32.22</v>
      </c>
      <c r="O20" s="108">
        <v>8</v>
      </c>
      <c r="P20" s="109"/>
      <c r="Q20" s="110">
        <f t="shared" si="0"/>
        <v>274</v>
      </c>
      <c r="R20" s="113">
        <v>33.83</v>
      </c>
    </row>
    <row r="21" spans="1:18" ht="35.1" customHeight="1">
      <c r="A21" s="80">
        <v>11</v>
      </c>
      <c r="B21" s="23">
        <v>32</v>
      </c>
      <c r="C21" s="24" t="s">
        <v>86</v>
      </c>
      <c r="D21" s="25" t="s">
        <v>8</v>
      </c>
      <c r="E21" s="36" t="s">
        <v>89</v>
      </c>
      <c r="F21" s="26" t="s">
        <v>135</v>
      </c>
      <c r="G21" s="107">
        <v>93</v>
      </c>
      <c r="H21" s="106">
        <v>34.450000000000003</v>
      </c>
      <c r="I21" s="23">
        <v>11</v>
      </c>
      <c r="J21" s="107">
        <v>82.5</v>
      </c>
      <c r="K21" s="106">
        <v>30.56</v>
      </c>
      <c r="L21" s="108">
        <v>11</v>
      </c>
      <c r="M21" s="107">
        <v>86</v>
      </c>
      <c r="N21" s="106">
        <v>31.85</v>
      </c>
      <c r="O21" s="108">
        <v>9</v>
      </c>
      <c r="P21" s="109"/>
      <c r="Q21" s="110">
        <f t="shared" si="0"/>
        <v>261.5</v>
      </c>
      <c r="R21" s="113">
        <v>32.29</v>
      </c>
    </row>
    <row r="23" spans="1:18" ht="15.75">
      <c r="A23" s="6"/>
      <c r="B23" s="141" t="s">
        <v>20</v>
      </c>
      <c r="C23" s="141"/>
      <c r="D23" s="59"/>
      <c r="E23" s="59"/>
      <c r="F23" s="141" t="s">
        <v>29</v>
      </c>
      <c r="G23" s="141"/>
      <c r="H23" s="141"/>
      <c r="I23" s="141"/>
      <c r="J23" s="141"/>
      <c r="K23" s="141"/>
      <c r="L23" s="141"/>
      <c r="M23" s="141"/>
    </row>
    <row r="24" spans="1:18" ht="15.75">
      <c r="A24" s="6"/>
      <c r="B24" s="6"/>
      <c r="C24" s="43"/>
      <c r="D24" s="42"/>
      <c r="F24" s="41"/>
      <c r="G24" s="66"/>
      <c r="H24" s="67"/>
      <c r="I24" s="68"/>
      <c r="J24" s="68"/>
      <c r="K24" s="68"/>
      <c r="L24" s="68"/>
      <c r="M24" s="68"/>
    </row>
    <row r="25" spans="1:18" ht="15.75">
      <c r="A25" s="6"/>
      <c r="B25" s="141" t="s">
        <v>21</v>
      </c>
      <c r="C25" s="141"/>
      <c r="D25" s="42"/>
      <c r="E25" s="60"/>
      <c r="F25" s="142" t="s">
        <v>28</v>
      </c>
      <c r="G25" s="142"/>
      <c r="H25" s="142"/>
      <c r="I25" s="142"/>
      <c r="J25" s="142"/>
      <c r="K25" s="142"/>
      <c r="L25" s="142"/>
      <c r="M25" s="142"/>
    </row>
  </sheetData>
  <autoFilter ref="A8:F20"/>
  <sortState ref="A11:R21">
    <sortCondition descending="1" ref="R11:R21"/>
  </sortState>
  <mergeCells count="23">
    <mergeCell ref="R8:R10"/>
    <mergeCell ref="D8:D10"/>
    <mergeCell ref="C8:C10"/>
    <mergeCell ref="G8:I9"/>
    <mergeCell ref="J8:L9"/>
    <mergeCell ref="E8:E10"/>
    <mergeCell ref="F8:F10"/>
    <mergeCell ref="B23:C23"/>
    <mergeCell ref="F23:M23"/>
    <mergeCell ref="B25:C25"/>
    <mergeCell ref="F25:M25"/>
    <mergeCell ref="Q8:Q10"/>
    <mergeCell ref="A2:N2"/>
    <mergeCell ref="A3:N3"/>
    <mergeCell ref="A4:N4"/>
    <mergeCell ref="A5:N5"/>
    <mergeCell ref="A6:N6"/>
    <mergeCell ref="A7:F7"/>
    <mergeCell ref="M8:O9"/>
    <mergeCell ref="P8:P10"/>
    <mergeCell ref="A8:A10"/>
    <mergeCell ref="B8:B10"/>
    <mergeCell ref="K7:N7"/>
  </mergeCells>
  <pageMargins left="0.15748031496062992" right="0.15748031496062992" top="0.15748031496062992" bottom="0.19685039370078741" header="0.11811023622047245" footer="0.19685039370078741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R30"/>
  <sheetViews>
    <sheetView topLeftCell="C2" zoomScale="80" zoomScaleNormal="80" zoomScaleSheetLayoutView="100" workbookViewId="0">
      <pane ySplit="9" topLeftCell="A19" activePane="bottomLeft" state="frozen"/>
      <selection activeCell="D2" sqref="D2"/>
      <selection pane="bottomLeft" activeCell="A3" sqref="A3:N3"/>
    </sheetView>
  </sheetViews>
  <sheetFormatPr defaultRowHeight="12.75"/>
  <cols>
    <col min="1" max="1" width="4.140625" customWidth="1"/>
    <col min="2" max="2" width="5.42578125" customWidth="1"/>
    <col min="3" max="3" width="22.28515625" customWidth="1"/>
    <col min="4" max="4" width="4.5703125" customWidth="1"/>
    <col min="5" max="5" width="21.140625" customWidth="1"/>
    <col min="6" max="6" width="24.5703125" customWidth="1"/>
    <col min="7" max="8" width="8.7109375" customWidth="1"/>
    <col min="9" max="9" width="8.7109375" hidden="1" customWidth="1"/>
    <col min="10" max="11" width="8.7109375" customWidth="1"/>
    <col min="12" max="12" width="8.7109375" hidden="1" customWidth="1"/>
    <col min="13" max="14" width="8.7109375" customWidth="1"/>
    <col min="15" max="15" width="8.7109375" hidden="1" customWidth="1"/>
    <col min="16" max="16" width="4.28515625" customWidth="1"/>
    <col min="17" max="18" width="8.7109375" customWidth="1"/>
  </cols>
  <sheetData>
    <row r="1" spans="1:18" ht="24.95" customHeight="1">
      <c r="A1" s="4"/>
      <c r="B1" s="4"/>
      <c r="C1" s="1"/>
      <c r="D1" s="5"/>
      <c r="F1" s="1"/>
      <c r="G1" s="1"/>
    </row>
    <row r="2" spans="1:18" s="15" customFormat="1" ht="32.25" customHeight="1">
      <c r="A2" s="130" t="s">
        <v>152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8" ht="17.100000000000001" customHeight="1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8" ht="17.100000000000001" customHeight="1">
      <c r="A4" s="130" t="s">
        <v>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8" ht="17.100000000000001" customHeight="1">
      <c r="A5" s="131" t="s">
        <v>123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8" ht="17.100000000000001" customHeight="1">
      <c r="A6" s="140" t="s">
        <v>140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8" ht="17.100000000000001" customHeight="1">
      <c r="A7" s="132" t="s">
        <v>102</v>
      </c>
      <c r="B7" s="132"/>
      <c r="C7" s="132"/>
      <c r="D7" s="132"/>
      <c r="E7" s="132"/>
      <c r="F7" s="132"/>
      <c r="H7" s="74"/>
      <c r="I7" s="74"/>
      <c r="J7" s="74"/>
      <c r="K7" s="139" t="s">
        <v>121</v>
      </c>
      <c r="L7" s="139"/>
      <c r="M7" s="139"/>
      <c r="N7" s="139"/>
    </row>
    <row r="8" spans="1:18" ht="14.25" customHeight="1">
      <c r="A8" s="137" t="s">
        <v>15</v>
      </c>
      <c r="B8" s="137" t="s">
        <v>1</v>
      </c>
      <c r="C8" s="143" t="s">
        <v>2</v>
      </c>
      <c r="D8" s="137" t="s">
        <v>3</v>
      </c>
      <c r="E8" s="143" t="s">
        <v>4</v>
      </c>
      <c r="F8" s="147" t="s">
        <v>6</v>
      </c>
      <c r="G8" s="145" t="s">
        <v>138</v>
      </c>
      <c r="H8" s="145"/>
      <c r="I8" s="145"/>
      <c r="J8" s="133" t="s">
        <v>23</v>
      </c>
      <c r="K8" s="146"/>
      <c r="L8" s="146"/>
      <c r="M8" s="133" t="s">
        <v>139</v>
      </c>
      <c r="N8" s="133"/>
      <c r="O8" s="133"/>
      <c r="P8" s="134" t="s">
        <v>24</v>
      </c>
      <c r="Q8" s="134" t="s">
        <v>25</v>
      </c>
      <c r="R8" s="134" t="s">
        <v>26</v>
      </c>
    </row>
    <row r="9" spans="1:18" ht="12.75" customHeight="1">
      <c r="A9" s="137"/>
      <c r="B9" s="137"/>
      <c r="C9" s="143"/>
      <c r="D9" s="137"/>
      <c r="E9" s="143"/>
      <c r="F9" s="147"/>
      <c r="G9" s="145"/>
      <c r="H9" s="145"/>
      <c r="I9" s="145"/>
      <c r="J9" s="146"/>
      <c r="K9" s="146"/>
      <c r="L9" s="146"/>
      <c r="M9" s="133"/>
      <c r="N9" s="133"/>
      <c r="O9" s="133"/>
      <c r="P9" s="135"/>
      <c r="Q9" s="135"/>
      <c r="R9" s="135"/>
    </row>
    <row r="10" spans="1:18" ht="24" customHeight="1">
      <c r="A10" s="138"/>
      <c r="B10" s="138"/>
      <c r="C10" s="144"/>
      <c r="D10" s="138"/>
      <c r="E10" s="144"/>
      <c r="F10" s="144"/>
      <c r="G10" s="83" t="s">
        <v>19</v>
      </c>
      <c r="H10" s="83" t="s">
        <v>22</v>
      </c>
      <c r="I10" s="84" t="s">
        <v>15</v>
      </c>
      <c r="J10" s="83" t="s">
        <v>19</v>
      </c>
      <c r="K10" s="83" t="s">
        <v>22</v>
      </c>
      <c r="L10" s="84" t="s">
        <v>15</v>
      </c>
      <c r="M10" s="83" t="s">
        <v>19</v>
      </c>
      <c r="N10" s="83" t="s">
        <v>22</v>
      </c>
      <c r="O10" s="85" t="s">
        <v>15</v>
      </c>
      <c r="P10" s="136"/>
      <c r="Q10" s="136"/>
      <c r="R10" s="136"/>
    </row>
    <row r="11" spans="1:18" ht="24.95" customHeight="1">
      <c r="A11" s="23"/>
      <c r="B11" s="23"/>
      <c r="C11" s="27"/>
      <c r="D11" s="26"/>
      <c r="E11" s="148" t="s">
        <v>146</v>
      </c>
      <c r="F11" s="149"/>
      <c r="G11" s="26"/>
      <c r="H11" s="29"/>
      <c r="I11" s="39"/>
      <c r="J11" s="39"/>
      <c r="K11" s="48"/>
      <c r="L11" s="49"/>
      <c r="M11" s="49"/>
      <c r="N11" s="49"/>
      <c r="O11" s="50"/>
      <c r="P11" s="22"/>
      <c r="Q11" s="49"/>
      <c r="R11" s="86"/>
    </row>
    <row r="12" spans="1:18" ht="30.95" customHeight="1">
      <c r="A12" s="23">
        <v>1</v>
      </c>
      <c r="B12" s="23">
        <v>46</v>
      </c>
      <c r="C12" s="27" t="s">
        <v>97</v>
      </c>
      <c r="D12" s="26" t="s">
        <v>8</v>
      </c>
      <c r="E12" s="35" t="s">
        <v>36</v>
      </c>
      <c r="F12" s="26" t="s">
        <v>34</v>
      </c>
      <c r="G12" s="88">
        <v>115</v>
      </c>
      <c r="H12" s="89">
        <v>38.33</v>
      </c>
      <c r="I12" s="90">
        <v>2</v>
      </c>
      <c r="J12" s="88">
        <v>165</v>
      </c>
      <c r="K12" s="89">
        <v>55</v>
      </c>
      <c r="L12" s="91">
        <v>1</v>
      </c>
      <c r="M12" s="88">
        <v>158</v>
      </c>
      <c r="N12" s="89">
        <v>52.66</v>
      </c>
      <c r="O12" s="91">
        <v>1</v>
      </c>
      <c r="P12" s="92"/>
      <c r="Q12" s="97">
        <v>438</v>
      </c>
      <c r="R12" s="98">
        <v>48.66</v>
      </c>
    </row>
    <row r="13" spans="1:18" ht="30.95" customHeight="1">
      <c r="A13" s="23">
        <v>2</v>
      </c>
      <c r="B13" s="23">
        <v>38</v>
      </c>
      <c r="C13" s="27" t="s">
        <v>108</v>
      </c>
      <c r="D13" s="26" t="s">
        <v>8</v>
      </c>
      <c r="E13" s="38" t="s">
        <v>141</v>
      </c>
      <c r="F13" s="26" t="s">
        <v>34</v>
      </c>
      <c r="G13" s="88">
        <v>129</v>
      </c>
      <c r="H13" s="89">
        <v>43</v>
      </c>
      <c r="I13" s="90">
        <v>1</v>
      </c>
      <c r="J13" s="88">
        <v>132.5</v>
      </c>
      <c r="K13" s="89">
        <v>44.17</v>
      </c>
      <c r="L13" s="91">
        <v>3</v>
      </c>
      <c r="M13" s="88">
        <v>124</v>
      </c>
      <c r="N13" s="89">
        <v>41.33</v>
      </c>
      <c r="O13" s="91">
        <v>2</v>
      </c>
      <c r="P13" s="92"/>
      <c r="Q13" s="97">
        <v>385.5</v>
      </c>
      <c r="R13" s="98">
        <v>42.83</v>
      </c>
    </row>
    <row r="14" spans="1:18" ht="30.95" customHeight="1">
      <c r="A14" s="23">
        <v>3</v>
      </c>
      <c r="B14" s="23">
        <v>35</v>
      </c>
      <c r="C14" s="27" t="s">
        <v>107</v>
      </c>
      <c r="D14" s="26" t="s">
        <v>8</v>
      </c>
      <c r="E14" s="35" t="s">
        <v>43</v>
      </c>
      <c r="F14" s="26" t="s">
        <v>34</v>
      </c>
      <c r="G14" s="88">
        <v>113</v>
      </c>
      <c r="H14" s="89">
        <v>37.67</v>
      </c>
      <c r="I14" s="90">
        <v>3</v>
      </c>
      <c r="J14" s="88">
        <v>144</v>
      </c>
      <c r="K14" s="89">
        <v>48</v>
      </c>
      <c r="L14" s="91">
        <v>2</v>
      </c>
      <c r="M14" s="88">
        <v>180</v>
      </c>
      <c r="N14" s="89">
        <v>40</v>
      </c>
      <c r="O14" s="91">
        <v>3</v>
      </c>
      <c r="P14" s="92"/>
      <c r="Q14" s="97">
        <v>437</v>
      </c>
      <c r="R14" s="98">
        <v>42.02</v>
      </c>
    </row>
    <row r="15" spans="1:18" ht="30.95" customHeight="1">
      <c r="A15" s="23">
        <v>4</v>
      </c>
      <c r="B15" s="23">
        <v>3</v>
      </c>
      <c r="C15" s="24" t="s">
        <v>58</v>
      </c>
      <c r="D15" s="25" t="s">
        <v>8</v>
      </c>
      <c r="E15" s="53" t="s">
        <v>56</v>
      </c>
      <c r="F15" s="30" t="s">
        <v>109</v>
      </c>
      <c r="G15" s="88">
        <v>94</v>
      </c>
      <c r="H15" s="89">
        <v>31.33</v>
      </c>
      <c r="I15" s="90">
        <v>4</v>
      </c>
      <c r="J15" s="88">
        <v>123</v>
      </c>
      <c r="K15" s="89">
        <v>41</v>
      </c>
      <c r="L15" s="91">
        <v>4</v>
      </c>
      <c r="M15" s="88">
        <v>97</v>
      </c>
      <c r="N15" s="89">
        <v>32.33</v>
      </c>
      <c r="O15" s="91">
        <v>4</v>
      </c>
      <c r="P15" s="92"/>
      <c r="Q15" s="97">
        <v>314</v>
      </c>
      <c r="R15" s="98">
        <v>34.89</v>
      </c>
    </row>
    <row r="16" spans="1:18" ht="30.95" customHeight="1">
      <c r="A16" s="23">
        <v>5</v>
      </c>
      <c r="B16" s="23">
        <v>37</v>
      </c>
      <c r="C16" s="27" t="s">
        <v>100</v>
      </c>
      <c r="D16" s="26" t="s">
        <v>8</v>
      </c>
      <c r="E16" s="35" t="s">
        <v>37</v>
      </c>
      <c r="F16" s="26" t="s">
        <v>34</v>
      </c>
      <c r="G16" s="88">
        <v>95</v>
      </c>
      <c r="H16" s="89">
        <v>31.67</v>
      </c>
      <c r="I16" s="90">
        <v>5</v>
      </c>
      <c r="J16" s="88">
        <v>110.5</v>
      </c>
      <c r="K16" s="89">
        <v>36.83</v>
      </c>
      <c r="L16" s="91">
        <v>5</v>
      </c>
      <c r="M16" s="88">
        <v>83</v>
      </c>
      <c r="N16" s="89">
        <v>27.67</v>
      </c>
      <c r="O16" s="91">
        <v>5</v>
      </c>
      <c r="P16" s="92"/>
      <c r="Q16" s="97">
        <v>288.5</v>
      </c>
      <c r="R16" s="98">
        <v>32.06</v>
      </c>
    </row>
    <row r="17" spans="1:18" ht="30.95" customHeight="1">
      <c r="A17" s="23">
        <v>6</v>
      </c>
      <c r="B17" s="23">
        <v>43</v>
      </c>
      <c r="C17" s="27" t="s">
        <v>94</v>
      </c>
      <c r="D17" s="26" t="s">
        <v>8</v>
      </c>
      <c r="E17" s="35" t="s">
        <v>37</v>
      </c>
      <c r="F17" s="26" t="s">
        <v>34</v>
      </c>
      <c r="G17" s="88">
        <v>85</v>
      </c>
      <c r="H17" s="89">
        <v>28.33</v>
      </c>
      <c r="I17" s="93">
        <v>6</v>
      </c>
      <c r="J17" s="88">
        <v>105</v>
      </c>
      <c r="K17" s="89">
        <v>35</v>
      </c>
      <c r="L17" s="93">
        <v>6</v>
      </c>
      <c r="M17" s="88">
        <v>73</v>
      </c>
      <c r="N17" s="89">
        <v>24.33</v>
      </c>
      <c r="O17" s="93">
        <v>6</v>
      </c>
      <c r="P17" s="92"/>
      <c r="Q17" s="97">
        <v>263</v>
      </c>
      <c r="R17" s="98">
        <v>29.22</v>
      </c>
    </row>
    <row r="18" spans="1:18" ht="24.95" customHeight="1">
      <c r="A18" s="23"/>
      <c r="B18" s="23"/>
      <c r="C18" s="27"/>
      <c r="D18" s="26"/>
      <c r="E18" s="148" t="s">
        <v>145</v>
      </c>
      <c r="F18" s="149"/>
      <c r="G18" s="28"/>
      <c r="H18" s="28"/>
      <c r="I18" s="39"/>
      <c r="J18" s="39"/>
      <c r="K18" s="48"/>
      <c r="L18" s="49"/>
      <c r="M18" s="49"/>
      <c r="N18" s="49"/>
      <c r="O18" s="49"/>
      <c r="P18" s="28"/>
      <c r="Q18" s="49"/>
      <c r="R18" s="87"/>
    </row>
    <row r="19" spans="1:18" ht="30.95" customHeight="1">
      <c r="A19" s="23">
        <v>1</v>
      </c>
      <c r="B19" s="23">
        <v>13</v>
      </c>
      <c r="C19" s="24" t="s">
        <v>60</v>
      </c>
      <c r="D19" s="25" t="s">
        <v>8</v>
      </c>
      <c r="E19" s="38" t="s">
        <v>61</v>
      </c>
      <c r="F19" s="30" t="s">
        <v>110</v>
      </c>
      <c r="G19" s="88">
        <v>120</v>
      </c>
      <c r="H19" s="89">
        <v>40</v>
      </c>
      <c r="I19" s="90">
        <v>2</v>
      </c>
      <c r="J19" s="88">
        <v>163</v>
      </c>
      <c r="K19" s="89">
        <v>54.33</v>
      </c>
      <c r="L19" s="91">
        <v>1</v>
      </c>
      <c r="M19" s="88">
        <v>147</v>
      </c>
      <c r="N19" s="89">
        <v>49</v>
      </c>
      <c r="O19" s="91">
        <v>1</v>
      </c>
      <c r="P19" s="92"/>
      <c r="Q19" s="97">
        <v>430</v>
      </c>
      <c r="R19" s="98">
        <v>47.78</v>
      </c>
    </row>
    <row r="20" spans="1:18" ht="30.95" customHeight="1">
      <c r="A20" s="23">
        <v>2</v>
      </c>
      <c r="B20" s="23">
        <v>47</v>
      </c>
      <c r="C20" s="27" t="s">
        <v>98</v>
      </c>
      <c r="D20" s="26" t="s">
        <v>8</v>
      </c>
      <c r="E20" s="35" t="s">
        <v>35</v>
      </c>
      <c r="F20" s="26" t="s">
        <v>34</v>
      </c>
      <c r="G20" s="88">
        <v>134</v>
      </c>
      <c r="H20" s="89">
        <v>44.67</v>
      </c>
      <c r="I20" s="90">
        <v>1</v>
      </c>
      <c r="J20" s="88">
        <v>152.5</v>
      </c>
      <c r="K20" s="89">
        <v>50.83</v>
      </c>
      <c r="L20" s="91">
        <v>2</v>
      </c>
      <c r="M20" s="88">
        <v>134</v>
      </c>
      <c r="N20" s="89">
        <v>44.67</v>
      </c>
      <c r="O20" s="91">
        <v>2</v>
      </c>
      <c r="P20" s="92"/>
      <c r="Q20" s="97">
        <v>420.5</v>
      </c>
      <c r="R20" s="98">
        <v>46.72</v>
      </c>
    </row>
    <row r="21" spans="1:18" ht="30.95" customHeight="1">
      <c r="A21" s="23">
        <v>3</v>
      </c>
      <c r="B21" s="23">
        <v>48</v>
      </c>
      <c r="C21" s="27" t="s">
        <v>99</v>
      </c>
      <c r="D21" s="26" t="s">
        <v>8</v>
      </c>
      <c r="E21" s="35" t="s">
        <v>38</v>
      </c>
      <c r="F21" s="26" t="s">
        <v>34</v>
      </c>
      <c r="G21" s="88">
        <v>116</v>
      </c>
      <c r="H21" s="89">
        <v>38.67</v>
      </c>
      <c r="I21" s="96">
        <v>3</v>
      </c>
      <c r="J21" s="88">
        <v>149.5</v>
      </c>
      <c r="K21" s="89">
        <v>49.83</v>
      </c>
      <c r="L21" s="96">
        <v>3</v>
      </c>
      <c r="M21" s="88">
        <v>128</v>
      </c>
      <c r="N21" s="89">
        <v>42.67</v>
      </c>
      <c r="O21" s="96">
        <v>3</v>
      </c>
      <c r="P21" s="92"/>
      <c r="Q21" s="97">
        <v>393.5</v>
      </c>
      <c r="R21" s="98">
        <v>43.72</v>
      </c>
    </row>
    <row r="22" spans="1:18" ht="30.95" customHeight="1">
      <c r="A22" s="23">
        <v>5</v>
      </c>
      <c r="B22" s="23">
        <v>49</v>
      </c>
      <c r="C22" s="27" t="s">
        <v>44</v>
      </c>
      <c r="D22" s="26" t="s">
        <v>8</v>
      </c>
      <c r="E22" s="35" t="s">
        <v>43</v>
      </c>
      <c r="F22" s="26" t="s">
        <v>34</v>
      </c>
      <c r="G22" s="88">
        <v>104</v>
      </c>
      <c r="H22" s="89">
        <v>34.67</v>
      </c>
      <c r="I22" s="90">
        <v>4</v>
      </c>
      <c r="J22" s="88">
        <v>119</v>
      </c>
      <c r="K22" s="89">
        <v>39.67</v>
      </c>
      <c r="L22" s="91">
        <v>7</v>
      </c>
      <c r="M22" s="88">
        <v>123</v>
      </c>
      <c r="N22" s="89">
        <v>41</v>
      </c>
      <c r="O22" s="91">
        <v>4</v>
      </c>
      <c r="P22" s="92"/>
      <c r="Q22" s="97">
        <v>346</v>
      </c>
      <c r="R22" s="98">
        <v>38.450000000000003</v>
      </c>
    </row>
    <row r="23" spans="1:18" ht="30.95" customHeight="1">
      <c r="A23" s="23">
        <v>7</v>
      </c>
      <c r="B23" s="23">
        <v>1</v>
      </c>
      <c r="C23" s="24" t="s">
        <v>50</v>
      </c>
      <c r="D23" s="25" t="s">
        <v>8</v>
      </c>
      <c r="E23" s="53" t="s">
        <v>51</v>
      </c>
      <c r="F23" s="30" t="s">
        <v>109</v>
      </c>
      <c r="G23" s="88">
        <v>100</v>
      </c>
      <c r="H23" s="89">
        <v>33.340000000000003</v>
      </c>
      <c r="I23" s="94">
        <v>5</v>
      </c>
      <c r="J23" s="88">
        <v>119</v>
      </c>
      <c r="K23" s="89">
        <v>35.700000000000003</v>
      </c>
      <c r="L23" s="95">
        <v>6</v>
      </c>
      <c r="M23" s="88">
        <v>102</v>
      </c>
      <c r="N23" s="89">
        <v>34</v>
      </c>
      <c r="O23" s="96">
        <v>5</v>
      </c>
      <c r="P23" s="92"/>
      <c r="Q23" s="97">
        <v>321</v>
      </c>
      <c r="R23" s="98">
        <v>34.35</v>
      </c>
    </row>
    <row r="24" spans="1:18" ht="30.95" customHeight="1">
      <c r="A24" s="23">
        <v>6</v>
      </c>
      <c r="B24" s="23">
        <v>34</v>
      </c>
      <c r="C24" s="27" t="s">
        <v>44</v>
      </c>
      <c r="D24" s="26" t="s">
        <v>8</v>
      </c>
      <c r="E24" s="35" t="s">
        <v>37</v>
      </c>
      <c r="F24" s="26" t="s">
        <v>34</v>
      </c>
      <c r="G24" s="88">
        <v>95</v>
      </c>
      <c r="H24" s="89">
        <v>31.67</v>
      </c>
      <c r="I24" s="90">
        <v>7</v>
      </c>
      <c r="J24" s="88">
        <v>124.5</v>
      </c>
      <c r="K24" s="89">
        <v>41.5</v>
      </c>
      <c r="L24" s="91">
        <v>4</v>
      </c>
      <c r="M24" s="88">
        <v>98</v>
      </c>
      <c r="N24" s="89">
        <v>33.68</v>
      </c>
      <c r="O24" s="91">
        <v>6</v>
      </c>
      <c r="P24" s="92"/>
      <c r="Q24" s="97">
        <v>317</v>
      </c>
      <c r="R24" s="98">
        <v>35.619999999999997</v>
      </c>
    </row>
    <row r="25" spans="1:18" ht="30.95" customHeight="1">
      <c r="A25" s="23">
        <v>7</v>
      </c>
      <c r="B25" s="23">
        <v>18</v>
      </c>
      <c r="C25" s="24" t="s">
        <v>70</v>
      </c>
      <c r="D25" s="25" t="s">
        <v>8</v>
      </c>
      <c r="E25" s="38" t="s">
        <v>71</v>
      </c>
      <c r="F25" s="30" t="s">
        <v>74</v>
      </c>
      <c r="G25" s="88">
        <v>87</v>
      </c>
      <c r="H25" s="89">
        <v>29</v>
      </c>
      <c r="I25" s="96">
        <v>8</v>
      </c>
      <c r="J25" s="88">
        <v>121.5</v>
      </c>
      <c r="K25" s="89">
        <v>40.5</v>
      </c>
      <c r="L25" s="96">
        <v>5</v>
      </c>
      <c r="M25" s="88">
        <v>85</v>
      </c>
      <c r="N25" s="89">
        <v>28.33</v>
      </c>
      <c r="O25" s="96">
        <v>8</v>
      </c>
      <c r="P25" s="92"/>
      <c r="Q25" s="97">
        <v>293.5</v>
      </c>
      <c r="R25" s="98">
        <v>32.61</v>
      </c>
    </row>
    <row r="26" spans="1:18" ht="30.95" customHeight="1">
      <c r="A26" s="23">
        <v>8</v>
      </c>
      <c r="B26" s="23">
        <v>25</v>
      </c>
      <c r="C26" s="24" t="s">
        <v>81</v>
      </c>
      <c r="D26" s="25" t="s">
        <v>8</v>
      </c>
      <c r="E26" s="35" t="s">
        <v>103</v>
      </c>
      <c r="F26" s="26" t="s">
        <v>111</v>
      </c>
      <c r="G26" s="88">
        <v>96</v>
      </c>
      <c r="H26" s="89">
        <v>32</v>
      </c>
      <c r="I26" s="90">
        <v>6</v>
      </c>
      <c r="J26" s="88">
        <v>56</v>
      </c>
      <c r="K26" s="89">
        <v>18.670000000000002</v>
      </c>
      <c r="L26" s="91">
        <v>8</v>
      </c>
      <c r="M26" s="88">
        <v>95</v>
      </c>
      <c r="N26" s="89">
        <v>31.67</v>
      </c>
      <c r="O26" s="91">
        <v>7</v>
      </c>
      <c r="P26" s="92"/>
      <c r="Q26" s="97">
        <v>247</v>
      </c>
      <c r="R26" s="98">
        <v>27.45</v>
      </c>
    </row>
    <row r="27" spans="1:18" ht="30.95" customHeight="1">
      <c r="A27" s="33"/>
      <c r="B27" s="33"/>
      <c r="C27" s="32"/>
      <c r="D27" s="21"/>
      <c r="E27" s="51"/>
      <c r="F27" s="37"/>
      <c r="G27" s="99"/>
      <c r="H27" s="100"/>
      <c r="I27" s="101"/>
      <c r="J27" s="99"/>
      <c r="K27" s="100"/>
      <c r="L27" s="101"/>
      <c r="M27" s="99"/>
      <c r="N27" s="100"/>
      <c r="O27" s="101"/>
      <c r="P27" s="102"/>
      <c r="Q27" s="103"/>
      <c r="R27" s="104"/>
    </row>
    <row r="28" spans="1:18" ht="15.75">
      <c r="A28" s="6"/>
      <c r="B28" s="141" t="s">
        <v>20</v>
      </c>
      <c r="C28" s="141"/>
      <c r="D28" s="59"/>
      <c r="E28" s="59"/>
      <c r="F28" s="141" t="s">
        <v>29</v>
      </c>
      <c r="G28" s="141"/>
      <c r="H28" s="141"/>
      <c r="I28" s="141"/>
      <c r="J28" s="141"/>
      <c r="K28" s="141"/>
      <c r="L28" s="141"/>
      <c r="M28" s="141"/>
    </row>
    <row r="29" spans="1:18" ht="15.75">
      <c r="A29" s="6"/>
      <c r="B29" s="6"/>
      <c r="C29" s="43"/>
      <c r="D29" s="42"/>
      <c r="F29" s="79"/>
      <c r="G29" s="66"/>
      <c r="H29" s="67"/>
      <c r="I29" s="68"/>
      <c r="J29" s="68"/>
      <c r="K29" s="68"/>
      <c r="L29" s="68"/>
      <c r="M29" s="68"/>
    </row>
    <row r="30" spans="1:18" ht="15.75">
      <c r="A30" s="6"/>
      <c r="B30" s="141" t="s">
        <v>21</v>
      </c>
      <c r="C30" s="141"/>
      <c r="D30" s="42"/>
      <c r="E30" s="60"/>
      <c r="F30" s="142" t="s">
        <v>28</v>
      </c>
      <c r="G30" s="142"/>
      <c r="H30" s="142"/>
      <c r="I30" s="142"/>
      <c r="J30" s="142"/>
      <c r="K30" s="142"/>
      <c r="L30" s="142"/>
      <c r="M30" s="142"/>
    </row>
  </sheetData>
  <sheetProtection selectLockedCells="1" selectUnlockedCells="1"/>
  <autoFilter ref="A9:I13">
    <filterColumn colId="7" showButton="0"/>
  </autoFilter>
  <sortState ref="A19:R26">
    <sortCondition descending="1" ref="Q19:Q26"/>
  </sortState>
  <mergeCells count="25">
    <mergeCell ref="P8:P10"/>
    <mergeCell ref="Q8:Q10"/>
    <mergeCell ref="R8:R10"/>
    <mergeCell ref="M8:O9"/>
    <mergeCell ref="A2:N2"/>
    <mergeCell ref="A3:N3"/>
    <mergeCell ref="A4:N4"/>
    <mergeCell ref="A5:N5"/>
    <mergeCell ref="A8:A10"/>
    <mergeCell ref="B8:B10"/>
    <mergeCell ref="C8:C10"/>
    <mergeCell ref="D8:D10"/>
    <mergeCell ref="E8:E10"/>
    <mergeCell ref="F8:F10"/>
    <mergeCell ref="G8:I9"/>
    <mergeCell ref="J8:L9"/>
    <mergeCell ref="A7:F7"/>
    <mergeCell ref="A6:N6"/>
    <mergeCell ref="K7:N7"/>
    <mergeCell ref="B28:C28"/>
    <mergeCell ref="F28:M28"/>
    <mergeCell ref="B30:C30"/>
    <mergeCell ref="F30:M30"/>
    <mergeCell ref="E11:F11"/>
    <mergeCell ref="E18:F18"/>
  </mergeCells>
  <printOptions horizontalCentered="1"/>
  <pageMargins left="0.15748031496062992" right="0.15748031496062992" top="0" bottom="0" header="0.14000000000000001" footer="0"/>
  <pageSetup paperSize="9" scale="8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A2" zoomScale="80" zoomScaleNormal="80" workbookViewId="0">
      <selection activeCell="K7" sqref="K7:N7"/>
    </sheetView>
  </sheetViews>
  <sheetFormatPr defaultRowHeight="12.75"/>
  <cols>
    <col min="1" max="1" width="4.140625" customWidth="1"/>
    <col min="2" max="2" width="5.42578125" customWidth="1"/>
    <col min="3" max="3" width="14.42578125" customWidth="1"/>
    <col min="4" max="4" width="4.5703125" customWidth="1"/>
    <col min="5" max="5" width="18.42578125" customWidth="1"/>
    <col min="6" max="6" width="21.28515625" customWidth="1"/>
    <col min="7" max="8" width="8.7109375" customWidth="1"/>
    <col min="9" max="9" width="8.7109375" hidden="1" customWidth="1"/>
    <col min="10" max="11" width="8.7109375" customWidth="1"/>
    <col min="12" max="12" width="8.7109375" hidden="1" customWidth="1"/>
    <col min="13" max="14" width="8.7109375" customWidth="1"/>
    <col min="15" max="15" width="8.7109375" hidden="1" customWidth="1"/>
    <col min="16" max="18" width="8.7109375" customWidth="1"/>
  </cols>
  <sheetData>
    <row r="1" spans="1:18" ht="18">
      <c r="A1" s="4"/>
      <c r="B1" s="4"/>
      <c r="C1" s="1"/>
      <c r="D1" s="5"/>
      <c r="F1" s="1"/>
      <c r="G1" s="1"/>
    </row>
    <row r="2" spans="1:18" s="15" customFormat="1" ht="23.1" customHeigh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8" ht="17.100000000000001" customHeight="1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8" ht="17.100000000000001" customHeight="1">
      <c r="A4" s="130" t="s">
        <v>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8" ht="17.100000000000001" customHeight="1">
      <c r="A5" s="131" t="s">
        <v>137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8" ht="17.100000000000001" customHeight="1">
      <c r="A6" s="140" t="s">
        <v>140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8" ht="12.75" customHeight="1">
      <c r="A7" s="132" t="s">
        <v>102</v>
      </c>
      <c r="B7" s="132"/>
      <c r="C7" s="132"/>
      <c r="D7" s="132"/>
      <c r="E7" s="132"/>
      <c r="F7" s="132"/>
      <c r="H7" s="74"/>
      <c r="I7" s="74"/>
      <c r="J7" s="74"/>
      <c r="K7" s="139" t="s">
        <v>121</v>
      </c>
      <c r="L7" s="139"/>
      <c r="M7" s="139"/>
      <c r="N7" s="139"/>
    </row>
    <row r="8" spans="1:18" ht="12" customHeight="1">
      <c r="A8" s="137" t="s">
        <v>15</v>
      </c>
      <c r="B8" s="137" t="s">
        <v>1</v>
      </c>
      <c r="C8" s="143" t="s">
        <v>2</v>
      </c>
      <c r="D8" s="137" t="s">
        <v>3</v>
      </c>
      <c r="E8" s="143" t="s">
        <v>4</v>
      </c>
      <c r="F8" s="147" t="s">
        <v>6</v>
      </c>
      <c r="G8" s="145" t="s">
        <v>138</v>
      </c>
      <c r="H8" s="145"/>
      <c r="I8" s="145"/>
      <c r="J8" s="133" t="s">
        <v>23</v>
      </c>
      <c r="K8" s="146"/>
      <c r="L8" s="146"/>
      <c r="M8" s="133" t="s">
        <v>139</v>
      </c>
      <c r="N8" s="133"/>
      <c r="O8" s="133"/>
      <c r="P8" s="134" t="s">
        <v>24</v>
      </c>
      <c r="Q8" s="134" t="s">
        <v>25</v>
      </c>
      <c r="R8" s="134" t="s">
        <v>26</v>
      </c>
    </row>
    <row r="9" spans="1:18" ht="6.75" customHeight="1">
      <c r="A9" s="137"/>
      <c r="B9" s="137"/>
      <c r="C9" s="143"/>
      <c r="D9" s="137"/>
      <c r="E9" s="143"/>
      <c r="F9" s="147"/>
      <c r="G9" s="145"/>
      <c r="H9" s="145"/>
      <c r="I9" s="145"/>
      <c r="J9" s="146"/>
      <c r="K9" s="146"/>
      <c r="L9" s="146"/>
      <c r="M9" s="133"/>
      <c r="N9" s="133"/>
      <c r="O9" s="133"/>
      <c r="P9" s="135"/>
      <c r="Q9" s="135"/>
      <c r="R9" s="135"/>
    </row>
    <row r="10" spans="1:18" ht="21.75" customHeight="1">
      <c r="A10" s="138"/>
      <c r="B10" s="138"/>
      <c r="C10" s="144"/>
      <c r="D10" s="138"/>
      <c r="E10" s="144"/>
      <c r="F10" s="144"/>
      <c r="G10" s="83" t="s">
        <v>19</v>
      </c>
      <c r="H10" s="83" t="s">
        <v>22</v>
      </c>
      <c r="I10" s="84" t="s">
        <v>15</v>
      </c>
      <c r="J10" s="83" t="s">
        <v>19</v>
      </c>
      <c r="K10" s="83" t="s">
        <v>22</v>
      </c>
      <c r="L10" s="84" t="s">
        <v>15</v>
      </c>
      <c r="M10" s="83" t="s">
        <v>19</v>
      </c>
      <c r="N10" s="83" t="s">
        <v>22</v>
      </c>
      <c r="O10" s="85" t="s">
        <v>15</v>
      </c>
      <c r="P10" s="136"/>
      <c r="Q10" s="136"/>
      <c r="R10" s="136"/>
    </row>
    <row r="11" spans="1:18" ht="30.95" customHeight="1">
      <c r="A11" s="80">
        <v>1</v>
      </c>
      <c r="B11" s="23">
        <v>39</v>
      </c>
      <c r="C11" s="27" t="s">
        <v>90</v>
      </c>
      <c r="D11" s="26" t="s">
        <v>8</v>
      </c>
      <c r="E11" s="35" t="s">
        <v>91</v>
      </c>
      <c r="F11" s="26" t="s">
        <v>34</v>
      </c>
      <c r="G11" s="107">
        <v>150</v>
      </c>
      <c r="H11" s="117">
        <v>44.12</v>
      </c>
      <c r="I11" s="23">
        <v>4</v>
      </c>
      <c r="J11" s="107">
        <v>185</v>
      </c>
      <c r="K11" s="117">
        <v>54.41</v>
      </c>
      <c r="L11" s="23">
        <v>1</v>
      </c>
      <c r="M11" s="107">
        <v>168</v>
      </c>
      <c r="N11" s="117">
        <v>49.41</v>
      </c>
      <c r="O11" s="23">
        <v>5</v>
      </c>
      <c r="P11" s="47"/>
      <c r="Q11" s="110">
        <v>503</v>
      </c>
      <c r="R11" s="119">
        <v>49.31</v>
      </c>
    </row>
    <row r="12" spans="1:18" ht="30.95" customHeight="1">
      <c r="A12" s="80">
        <v>2</v>
      </c>
      <c r="B12" s="23">
        <v>9</v>
      </c>
      <c r="C12" s="24" t="s">
        <v>32</v>
      </c>
      <c r="D12" s="25" t="s">
        <v>8</v>
      </c>
      <c r="E12" s="38" t="s">
        <v>27</v>
      </c>
      <c r="F12" s="30" t="s">
        <v>31</v>
      </c>
      <c r="G12" s="107">
        <v>157</v>
      </c>
      <c r="H12" s="117">
        <v>46.18</v>
      </c>
      <c r="I12" s="23">
        <v>1</v>
      </c>
      <c r="J12" s="107">
        <v>167</v>
      </c>
      <c r="K12" s="117">
        <v>49.12</v>
      </c>
      <c r="L12" s="23">
        <v>5</v>
      </c>
      <c r="M12" s="107">
        <v>177</v>
      </c>
      <c r="N12" s="117">
        <v>52.06</v>
      </c>
      <c r="O12" s="23">
        <v>2</v>
      </c>
      <c r="P12" s="47"/>
      <c r="Q12" s="110">
        <f>SUM(G12+J12+M12)</f>
        <v>501</v>
      </c>
      <c r="R12" s="119">
        <v>49.12</v>
      </c>
    </row>
    <row r="13" spans="1:18" ht="30.95" customHeight="1">
      <c r="A13" s="80">
        <v>3</v>
      </c>
      <c r="B13" s="23">
        <v>12</v>
      </c>
      <c r="C13" s="24" t="s">
        <v>45</v>
      </c>
      <c r="D13" s="25"/>
      <c r="E13" s="53" t="s">
        <v>48</v>
      </c>
      <c r="F13" s="30" t="s">
        <v>31</v>
      </c>
      <c r="G13" s="107">
        <v>156</v>
      </c>
      <c r="H13" s="117">
        <v>45.88</v>
      </c>
      <c r="I13" s="23">
        <v>2</v>
      </c>
      <c r="J13" s="107">
        <v>164</v>
      </c>
      <c r="K13" s="117">
        <v>48.24</v>
      </c>
      <c r="L13" s="23">
        <v>6</v>
      </c>
      <c r="M13" s="107">
        <v>179</v>
      </c>
      <c r="N13" s="117">
        <v>52.65</v>
      </c>
      <c r="O13" s="23">
        <v>1</v>
      </c>
      <c r="P13" s="47"/>
      <c r="Q13" s="110">
        <v>499</v>
      </c>
      <c r="R13" s="119">
        <v>48.92</v>
      </c>
    </row>
    <row r="14" spans="1:18" ht="30.95" customHeight="1">
      <c r="A14" s="80">
        <v>4</v>
      </c>
      <c r="B14" s="23">
        <v>22</v>
      </c>
      <c r="C14" s="24" t="s">
        <v>79</v>
      </c>
      <c r="D14" s="25" t="s">
        <v>8</v>
      </c>
      <c r="E14" s="35" t="s">
        <v>104</v>
      </c>
      <c r="F14" s="26" t="s">
        <v>88</v>
      </c>
      <c r="G14" s="107">
        <v>142</v>
      </c>
      <c r="H14" s="117">
        <v>41.77</v>
      </c>
      <c r="I14" s="23">
        <v>5</v>
      </c>
      <c r="J14" s="107">
        <v>169</v>
      </c>
      <c r="K14" s="117">
        <v>49.71</v>
      </c>
      <c r="L14" s="23">
        <v>4</v>
      </c>
      <c r="M14" s="107">
        <v>174</v>
      </c>
      <c r="N14" s="117">
        <v>51.18</v>
      </c>
      <c r="O14" s="23">
        <v>3</v>
      </c>
      <c r="P14" s="47"/>
      <c r="Q14" s="110">
        <v>485</v>
      </c>
      <c r="R14" s="119">
        <v>47.55</v>
      </c>
    </row>
    <row r="15" spans="1:18" ht="30.95" customHeight="1">
      <c r="A15" s="80">
        <v>5</v>
      </c>
      <c r="B15" s="23">
        <v>49</v>
      </c>
      <c r="C15" s="27" t="s">
        <v>92</v>
      </c>
      <c r="D15" s="25"/>
      <c r="E15" s="35" t="s">
        <v>43</v>
      </c>
      <c r="F15" s="26" t="s">
        <v>34</v>
      </c>
      <c r="G15" s="107">
        <v>139</v>
      </c>
      <c r="H15" s="117">
        <v>40.880000000000003</v>
      </c>
      <c r="I15" s="23">
        <v>6</v>
      </c>
      <c r="J15" s="107">
        <v>175</v>
      </c>
      <c r="K15" s="117">
        <v>51.47</v>
      </c>
      <c r="L15" s="23">
        <v>3</v>
      </c>
      <c r="M15" s="107">
        <v>170</v>
      </c>
      <c r="N15" s="118">
        <v>50</v>
      </c>
      <c r="O15" s="23">
        <v>4</v>
      </c>
      <c r="P15" s="47"/>
      <c r="Q15" s="110">
        <v>484</v>
      </c>
      <c r="R15" s="119">
        <v>47.45</v>
      </c>
    </row>
    <row r="16" spans="1:18" ht="30.95" customHeight="1">
      <c r="A16" s="80">
        <v>6</v>
      </c>
      <c r="B16" s="23">
        <v>8</v>
      </c>
      <c r="C16" s="24" t="s">
        <v>47</v>
      </c>
      <c r="D16" s="25" t="s">
        <v>8</v>
      </c>
      <c r="E16" s="38" t="s">
        <v>30</v>
      </c>
      <c r="F16" s="30" t="s">
        <v>31</v>
      </c>
      <c r="G16" s="107">
        <v>130</v>
      </c>
      <c r="H16" s="117">
        <v>38.24</v>
      </c>
      <c r="I16" s="23">
        <v>8</v>
      </c>
      <c r="J16" s="107">
        <v>175</v>
      </c>
      <c r="K16" s="117">
        <v>51.62</v>
      </c>
      <c r="L16" s="23">
        <v>2</v>
      </c>
      <c r="M16" s="107">
        <v>174</v>
      </c>
      <c r="N16" s="117">
        <v>51.18</v>
      </c>
      <c r="O16" s="23">
        <v>3</v>
      </c>
      <c r="P16" s="47"/>
      <c r="Q16" s="110">
        <v>479</v>
      </c>
      <c r="R16" s="119">
        <v>47.01</v>
      </c>
    </row>
    <row r="17" spans="1:18" ht="30.95" customHeight="1">
      <c r="A17" s="80">
        <v>7</v>
      </c>
      <c r="B17" s="23">
        <v>10</v>
      </c>
      <c r="C17" s="24" t="s">
        <v>33</v>
      </c>
      <c r="D17" s="25" t="s">
        <v>8</v>
      </c>
      <c r="E17" s="38" t="s">
        <v>27</v>
      </c>
      <c r="F17" s="30" t="s">
        <v>31</v>
      </c>
      <c r="G17" s="107">
        <v>157</v>
      </c>
      <c r="H17" s="117">
        <v>46.18</v>
      </c>
      <c r="I17" s="23">
        <v>1</v>
      </c>
      <c r="J17" s="107">
        <v>148</v>
      </c>
      <c r="K17" s="117">
        <v>43.53</v>
      </c>
      <c r="L17" s="23">
        <v>8</v>
      </c>
      <c r="M17" s="107">
        <v>163</v>
      </c>
      <c r="N17" s="117">
        <v>47.94</v>
      </c>
      <c r="O17" s="23">
        <v>6</v>
      </c>
      <c r="P17" s="47"/>
      <c r="Q17" s="110">
        <v>468</v>
      </c>
      <c r="R17" s="119">
        <v>45.88</v>
      </c>
    </row>
    <row r="18" spans="1:18" ht="30.95" customHeight="1">
      <c r="A18" s="80">
        <v>8</v>
      </c>
      <c r="B18" s="23">
        <v>36</v>
      </c>
      <c r="C18" s="27" t="s">
        <v>90</v>
      </c>
      <c r="D18" s="26" t="s">
        <v>8</v>
      </c>
      <c r="E18" s="35" t="s">
        <v>43</v>
      </c>
      <c r="F18" s="26" t="s">
        <v>34</v>
      </c>
      <c r="G18" s="107">
        <v>138</v>
      </c>
      <c r="H18" s="117">
        <v>40.590000000000003</v>
      </c>
      <c r="I18" s="23">
        <v>7</v>
      </c>
      <c r="J18" s="107">
        <v>145.5</v>
      </c>
      <c r="K18" s="118">
        <v>42.8</v>
      </c>
      <c r="L18" s="23">
        <v>9</v>
      </c>
      <c r="M18" s="107">
        <v>158</v>
      </c>
      <c r="N18" s="117">
        <v>46.47</v>
      </c>
      <c r="O18" s="23">
        <v>7</v>
      </c>
      <c r="P18" s="47"/>
      <c r="Q18" s="110">
        <v>441.5</v>
      </c>
      <c r="R18" s="119">
        <v>43.29</v>
      </c>
    </row>
    <row r="19" spans="1:18" ht="30.95" customHeight="1">
      <c r="A19" s="80">
        <v>9</v>
      </c>
      <c r="B19" s="23">
        <v>6</v>
      </c>
      <c r="C19" s="24" t="s">
        <v>40</v>
      </c>
      <c r="D19" s="25" t="s">
        <v>8</v>
      </c>
      <c r="E19" s="38" t="s">
        <v>30</v>
      </c>
      <c r="F19" s="30" t="s">
        <v>31</v>
      </c>
      <c r="G19" s="107">
        <v>128</v>
      </c>
      <c r="H19" s="117">
        <v>37.65</v>
      </c>
      <c r="I19" s="23">
        <v>10</v>
      </c>
      <c r="J19" s="107">
        <v>149.5</v>
      </c>
      <c r="K19" s="117">
        <v>43.97</v>
      </c>
      <c r="L19" s="23">
        <v>7</v>
      </c>
      <c r="M19" s="107">
        <v>155</v>
      </c>
      <c r="N19" s="117">
        <v>45.59</v>
      </c>
      <c r="O19" s="23">
        <v>8</v>
      </c>
      <c r="P19" s="54"/>
      <c r="Q19" s="110">
        <v>432.5</v>
      </c>
      <c r="R19" s="120">
        <v>42.4</v>
      </c>
    </row>
    <row r="20" spans="1:18" ht="30.95" customHeight="1">
      <c r="A20" s="80">
        <v>10</v>
      </c>
      <c r="B20" s="23">
        <v>40</v>
      </c>
      <c r="C20" s="27" t="s">
        <v>92</v>
      </c>
      <c r="D20" s="26" t="s">
        <v>8</v>
      </c>
      <c r="E20" s="29" t="s">
        <v>105</v>
      </c>
      <c r="F20" s="26" t="s">
        <v>34</v>
      </c>
      <c r="G20" s="107">
        <v>129</v>
      </c>
      <c r="H20" s="117">
        <v>37.94</v>
      </c>
      <c r="I20" s="23">
        <v>9</v>
      </c>
      <c r="J20" s="107">
        <v>145.5</v>
      </c>
      <c r="K20" s="117">
        <v>41.32</v>
      </c>
      <c r="L20" s="23">
        <v>10</v>
      </c>
      <c r="M20" s="107">
        <v>154</v>
      </c>
      <c r="N20" s="118">
        <v>45.3</v>
      </c>
      <c r="O20" s="23">
        <v>9</v>
      </c>
      <c r="P20" s="47"/>
      <c r="Q20" s="110">
        <v>428.5</v>
      </c>
      <c r="R20" s="119">
        <v>41.52</v>
      </c>
    </row>
    <row r="21" spans="1:18" ht="30.95" customHeight="1">
      <c r="A21" s="80">
        <v>11</v>
      </c>
      <c r="B21" s="23">
        <v>23</v>
      </c>
      <c r="C21" s="27" t="s">
        <v>80</v>
      </c>
      <c r="D21" s="26" t="s">
        <v>8</v>
      </c>
      <c r="E21" s="35" t="s">
        <v>103</v>
      </c>
      <c r="F21" s="26" t="s">
        <v>88</v>
      </c>
      <c r="G21" s="107">
        <v>154</v>
      </c>
      <c r="H21" s="118">
        <v>45.3</v>
      </c>
      <c r="I21" s="23">
        <v>3</v>
      </c>
      <c r="J21" s="107">
        <v>138</v>
      </c>
      <c r="K21" s="117">
        <v>40.590000000000003</v>
      </c>
      <c r="L21" s="23">
        <v>11</v>
      </c>
      <c r="M21" s="107">
        <v>114</v>
      </c>
      <c r="N21" s="117">
        <v>33.53</v>
      </c>
      <c r="O21" s="23">
        <v>10</v>
      </c>
      <c r="P21" s="47"/>
      <c r="Q21" s="110">
        <v>406</v>
      </c>
      <c r="R21" s="119">
        <v>39.81</v>
      </c>
    </row>
    <row r="22" spans="1:18" ht="30.95" customHeight="1">
      <c r="A22" s="80">
        <v>12</v>
      </c>
      <c r="B22" s="23">
        <v>7</v>
      </c>
      <c r="C22" s="24" t="s">
        <v>49</v>
      </c>
      <c r="D22" s="25" t="s">
        <v>8</v>
      </c>
      <c r="E22" s="38" t="s">
        <v>30</v>
      </c>
      <c r="F22" s="30" t="s">
        <v>31</v>
      </c>
      <c r="G22" s="107">
        <v>120</v>
      </c>
      <c r="H22" s="118">
        <v>35.299999999999997</v>
      </c>
      <c r="I22" s="23">
        <v>11</v>
      </c>
      <c r="J22" s="107">
        <v>113</v>
      </c>
      <c r="K22" s="117">
        <v>33.24</v>
      </c>
      <c r="L22" s="23">
        <v>12</v>
      </c>
      <c r="M22" s="107">
        <v>103</v>
      </c>
      <c r="N22" s="118">
        <v>30.3</v>
      </c>
      <c r="O22" s="23">
        <v>11</v>
      </c>
      <c r="P22" s="47"/>
      <c r="Q22" s="110">
        <v>336</v>
      </c>
      <c r="R22" s="119">
        <v>32.950000000000003</v>
      </c>
    </row>
    <row r="24" spans="1:18" ht="15.75">
      <c r="A24" s="6"/>
      <c r="B24" s="141" t="s">
        <v>20</v>
      </c>
      <c r="C24" s="141"/>
      <c r="D24" s="59"/>
      <c r="E24" s="59"/>
      <c r="F24" s="141" t="s">
        <v>29</v>
      </c>
      <c r="G24" s="141"/>
      <c r="H24" s="141"/>
      <c r="I24" s="141"/>
      <c r="J24" s="141"/>
      <c r="K24" s="141"/>
      <c r="L24" s="141"/>
      <c r="M24" s="141"/>
    </row>
    <row r="25" spans="1:18" ht="15.75">
      <c r="A25" s="6"/>
      <c r="B25" s="6"/>
      <c r="C25" s="43"/>
      <c r="D25" s="42"/>
      <c r="F25" s="79"/>
      <c r="G25" s="66"/>
      <c r="H25" s="67"/>
      <c r="I25" s="68"/>
      <c r="J25" s="68"/>
      <c r="K25" s="68"/>
      <c r="L25" s="68"/>
      <c r="M25" s="68"/>
    </row>
    <row r="26" spans="1:18" ht="15.75">
      <c r="A26" s="6"/>
      <c r="B26" s="141" t="s">
        <v>21</v>
      </c>
      <c r="C26" s="141"/>
      <c r="D26" s="42"/>
      <c r="E26" s="60"/>
      <c r="F26" s="142" t="s">
        <v>28</v>
      </c>
      <c r="G26" s="142"/>
      <c r="H26" s="142"/>
      <c r="I26" s="142"/>
      <c r="J26" s="142"/>
      <c r="K26" s="142"/>
      <c r="L26" s="142"/>
      <c r="M26" s="142"/>
    </row>
  </sheetData>
  <sortState ref="A11:R12">
    <sortCondition descending="1" ref="R11:R12"/>
  </sortState>
  <mergeCells count="23">
    <mergeCell ref="P8:P10"/>
    <mergeCell ref="Q8:Q10"/>
    <mergeCell ref="R8:R10"/>
    <mergeCell ref="F8:F10"/>
    <mergeCell ref="B24:C24"/>
    <mergeCell ref="F24:M24"/>
    <mergeCell ref="B26:C26"/>
    <mergeCell ref="F26:M26"/>
    <mergeCell ref="G8:I9"/>
    <mergeCell ref="J8:L9"/>
    <mergeCell ref="M8:O9"/>
    <mergeCell ref="A8:A10"/>
    <mergeCell ref="B8:B10"/>
    <mergeCell ref="C8:C10"/>
    <mergeCell ref="D8:D10"/>
    <mergeCell ref="E8:E10"/>
    <mergeCell ref="A7:F7"/>
    <mergeCell ref="A2:N2"/>
    <mergeCell ref="A3:N3"/>
    <mergeCell ref="A4:N4"/>
    <mergeCell ref="A5:N5"/>
    <mergeCell ref="A6:N6"/>
    <mergeCell ref="K7:N7"/>
  </mergeCells>
  <pageMargins left="0.15748031496062992" right="0.15748031496062992" top="0.11811023622047245" bottom="0.15" header="0.11811023622047245" footer="0.15"/>
  <pageSetup paperSize="9"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IJ41"/>
  <sheetViews>
    <sheetView zoomScaleSheetLayoutView="100" workbookViewId="0">
      <pane ySplit="10" topLeftCell="A32" activePane="bottomLeft" state="frozen"/>
      <selection pane="bottomLeft" activeCell="J1" sqref="J1:J1048576"/>
    </sheetView>
  </sheetViews>
  <sheetFormatPr defaultRowHeight="12.75"/>
  <cols>
    <col min="1" max="1" width="5.5703125" style="6" customWidth="1"/>
    <col min="2" max="2" width="4.42578125" style="7" customWidth="1"/>
    <col min="3" max="3" width="20.7109375" style="7" customWidth="1"/>
    <col min="4" max="4" width="4.7109375" style="7" customWidth="1"/>
    <col min="5" max="5" width="27" style="7" customWidth="1"/>
    <col min="6" max="6" width="17.7109375" style="7" customWidth="1"/>
    <col min="7" max="7" width="22.140625" style="8" customWidth="1"/>
    <col min="8" max="8" width="6.7109375" style="9" customWidth="1"/>
    <col min="9" max="9" width="8.5703125" style="9" customWidth="1"/>
    <col min="10" max="16384" width="9.140625" style="7"/>
  </cols>
  <sheetData>
    <row r="1" spans="1:244" s="13" customFormat="1" ht="14.25">
      <c r="A1" s="10" t="s">
        <v>9</v>
      </c>
      <c r="B1" s="11"/>
      <c r="C1" s="10" t="s">
        <v>10</v>
      </c>
      <c r="D1" s="11"/>
      <c r="E1" s="11"/>
      <c r="F1" s="10" t="s">
        <v>11</v>
      </c>
      <c r="G1" s="11"/>
      <c r="H1" s="12" t="s">
        <v>12</v>
      </c>
      <c r="I1" s="10" t="s">
        <v>13</v>
      </c>
    </row>
    <row r="2" spans="1:244" ht="30" customHeight="1">
      <c r="A2" s="4"/>
      <c r="B2" s="4"/>
      <c r="C2" s="4"/>
      <c r="D2" s="4"/>
      <c r="E2" s="4"/>
      <c r="F2" s="4"/>
      <c r="G2" s="4"/>
      <c r="H2" s="4"/>
      <c r="I2" s="14"/>
    </row>
    <row r="3" spans="1:244" ht="32.25" customHeight="1">
      <c r="A3" s="150" t="s">
        <v>150</v>
      </c>
      <c r="B3" s="150"/>
      <c r="C3" s="150"/>
      <c r="D3" s="150"/>
      <c r="E3" s="150"/>
      <c r="F3" s="150"/>
      <c r="G3" s="150"/>
      <c r="H3" s="150"/>
      <c r="I3" s="150"/>
    </row>
    <row r="4" spans="1:244" s="16" customFormat="1">
      <c r="A4" s="57" t="s">
        <v>0</v>
      </c>
      <c r="B4" s="57"/>
      <c r="C4" s="57"/>
      <c r="D4" s="57"/>
      <c r="E4" s="57"/>
      <c r="F4" s="57"/>
      <c r="G4" s="57"/>
      <c r="H4" s="57"/>
      <c r="I4" s="56"/>
    </row>
    <row r="5" spans="1:244" s="16" customFormat="1" ht="15">
      <c r="A5" s="151" t="s">
        <v>14</v>
      </c>
      <c r="B5" s="151"/>
      <c r="C5" s="151"/>
      <c r="D5" s="151"/>
      <c r="E5" s="151"/>
      <c r="F5" s="151"/>
      <c r="G5" s="151"/>
      <c r="H5" s="151"/>
      <c r="I5" s="151"/>
    </row>
    <row r="6" spans="1:244" s="3" customFormat="1" ht="15.95" customHeight="1">
      <c r="A6" s="156" t="s">
        <v>113</v>
      </c>
      <c r="B6" s="156"/>
      <c r="C6" s="156"/>
      <c r="D6" s="156"/>
      <c r="E6" s="156"/>
      <c r="F6" s="156"/>
      <c r="G6" s="156"/>
      <c r="H6" s="156"/>
      <c r="I6" s="15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s="17" customFormat="1" ht="15" customHeight="1">
      <c r="A7" s="73" t="s">
        <v>157</v>
      </c>
      <c r="B7" s="73"/>
      <c r="C7" s="73"/>
      <c r="D7" s="73"/>
      <c r="E7" s="73"/>
      <c r="F7" s="73"/>
      <c r="G7" s="73"/>
      <c r="H7" s="72"/>
      <c r="I7" s="72"/>
    </row>
    <row r="8" spans="1:244" s="18" customFormat="1" ht="12" customHeight="1">
      <c r="A8" s="152" t="s">
        <v>15</v>
      </c>
      <c r="B8" s="152" t="s">
        <v>1</v>
      </c>
      <c r="C8" s="154" t="s">
        <v>2</v>
      </c>
      <c r="D8" s="152" t="s">
        <v>3</v>
      </c>
      <c r="E8" s="154" t="s">
        <v>4</v>
      </c>
      <c r="F8" s="154" t="s">
        <v>5</v>
      </c>
      <c r="G8" s="154" t="s">
        <v>6</v>
      </c>
      <c r="H8" s="154" t="s">
        <v>16</v>
      </c>
      <c r="I8" s="154"/>
    </row>
    <row r="9" spans="1:244">
      <c r="A9" s="152"/>
      <c r="B9" s="152"/>
      <c r="C9" s="154"/>
      <c r="D9" s="152"/>
      <c r="E9" s="154"/>
      <c r="F9" s="154"/>
      <c r="G9" s="154"/>
      <c r="H9" s="154" t="s">
        <v>7</v>
      </c>
      <c r="I9" s="154"/>
    </row>
    <row r="10" spans="1:244" ht="18.75" customHeight="1">
      <c r="A10" s="153"/>
      <c r="B10" s="153"/>
      <c r="C10" s="155"/>
      <c r="D10" s="153"/>
      <c r="E10" s="155"/>
      <c r="F10" s="155"/>
      <c r="G10" s="155"/>
      <c r="H10" s="52" t="s">
        <v>17</v>
      </c>
      <c r="I10" s="52" t="s">
        <v>18</v>
      </c>
    </row>
    <row r="11" spans="1:244" ht="23.1" customHeight="1">
      <c r="A11" s="70"/>
      <c r="B11" s="70"/>
      <c r="C11" s="69"/>
      <c r="D11" s="70"/>
      <c r="E11" s="81" t="s">
        <v>114</v>
      </c>
      <c r="F11" s="69"/>
      <c r="G11" s="69"/>
      <c r="H11" s="39"/>
      <c r="I11" s="39"/>
    </row>
    <row r="12" spans="1:244" s="19" customFormat="1" ht="24.95" customHeight="1">
      <c r="A12" s="80">
        <v>1</v>
      </c>
      <c r="B12" s="23">
        <v>25</v>
      </c>
      <c r="C12" s="24" t="s">
        <v>81</v>
      </c>
      <c r="D12" s="26" t="s">
        <v>8</v>
      </c>
      <c r="E12" s="35" t="s">
        <v>103</v>
      </c>
      <c r="F12" s="34"/>
      <c r="G12" s="26" t="s">
        <v>161</v>
      </c>
      <c r="H12" s="31">
        <v>0</v>
      </c>
      <c r="I12" s="61">
        <v>39.159999999999997</v>
      </c>
    </row>
    <row r="13" spans="1:244" s="19" customFormat="1" ht="24.95" customHeight="1">
      <c r="A13" s="80">
        <v>2</v>
      </c>
      <c r="B13" s="23">
        <v>42</v>
      </c>
      <c r="C13" s="27" t="s">
        <v>90</v>
      </c>
      <c r="D13" s="26" t="s">
        <v>8</v>
      </c>
      <c r="E13" s="35" t="s">
        <v>106</v>
      </c>
      <c r="F13" s="34"/>
      <c r="G13" s="26" t="s">
        <v>34</v>
      </c>
      <c r="H13" s="121">
        <v>0</v>
      </c>
      <c r="I13" s="61">
        <v>39.97</v>
      </c>
    </row>
    <row r="14" spans="1:244" s="19" customFormat="1" ht="24.95" customHeight="1">
      <c r="A14" s="80">
        <v>3</v>
      </c>
      <c r="B14" s="23">
        <v>23</v>
      </c>
      <c r="C14" s="27" t="s">
        <v>80</v>
      </c>
      <c r="D14" s="25" t="s">
        <v>8</v>
      </c>
      <c r="E14" s="35" t="s">
        <v>103</v>
      </c>
      <c r="F14" s="29"/>
      <c r="G14" s="26" t="s">
        <v>161</v>
      </c>
      <c r="H14" s="31">
        <v>4</v>
      </c>
      <c r="I14" s="61">
        <v>38.090000000000003</v>
      </c>
    </row>
    <row r="15" spans="1:244" s="19" customFormat="1" ht="24.95" customHeight="1">
      <c r="A15" s="80">
        <v>4</v>
      </c>
      <c r="B15" s="23">
        <v>13</v>
      </c>
      <c r="C15" s="24" t="s">
        <v>60</v>
      </c>
      <c r="D15" s="25" t="s">
        <v>8</v>
      </c>
      <c r="E15" s="38" t="s">
        <v>61</v>
      </c>
      <c r="F15" s="29" t="s">
        <v>73</v>
      </c>
      <c r="G15" s="26" t="s">
        <v>165</v>
      </c>
      <c r="H15" s="31">
        <v>4</v>
      </c>
      <c r="I15" s="61">
        <v>39.25</v>
      </c>
    </row>
    <row r="16" spans="1:244" s="19" customFormat="1" ht="24.95" customHeight="1">
      <c r="A16" s="80">
        <v>5</v>
      </c>
      <c r="B16" s="23">
        <v>12</v>
      </c>
      <c r="C16" s="24" t="s">
        <v>45</v>
      </c>
      <c r="D16" s="25"/>
      <c r="E16" s="53" t="s">
        <v>48</v>
      </c>
      <c r="F16" s="29"/>
      <c r="G16" s="26" t="s">
        <v>163</v>
      </c>
      <c r="H16" s="31">
        <v>4</v>
      </c>
      <c r="I16" s="61">
        <v>40.369999999999997</v>
      </c>
    </row>
    <row r="17" spans="1:9" s="19" customFormat="1" ht="24.95" customHeight="1">
      <c r="A17" s="80">
        <v>6</v>
      </c>
      <c r="B17" s="23">
        <v>14</v>
      </c>
      <c r="C17" s="24" t="s">
        <v>62</v>
      </c>
      <c r="D17" s="25" t="s">
        <v>8</v>
      </c>
      <c r="E17" s="38" t="s">
        <v>63</v>
      </c>
      <c r="F17" s="29"/>
      <c r="G17" s="26" t="s">
        <v>164</v>
      </c>
      <c r="H17" s="31">
        <v>4</v>
      </c>
      <c r="I17" s="61">
        <v>52.72</v>
      </c>
    </row>
    <row r="18" spans="1:9" s="19" customFormat="1" ht="24.95" customHeight="1">
      <c r="A18" s="80">
        <v>7</v>
      </c>
      <c r="B18" s="23">
        <v>22</v>
      </c>
      <c r="C18" s="24" t="s">
        <v>79</v>
      </c>
      <c r="D18" s="25" t="s">
        <v>8</v>
      </c>
      <c r="E18" s="35" t="s">
        <v>104</v>
      </c>
      <c r="F18" s="34"/>
      <c r="G18" s="26" t="s">
        <v>161</v>
      </c>
      <c r="H18" s="31">
        <v>7</v>
      </c>
      <c r="I18" s="61">
        <v>43.41</v>
      </c>
    </row>
    <row r="19" spans="1:9" s="19" customFormat="1" ht="24.95" customHeight="1">
      <c r="A19" s="80">
        <v>8</v>
      </c>
      <c r="B19" s="23">
        <v>15</v>
      </c>
      <c r="C19" s="24" t="s">
        <v>64</v>
      </c>
      <c r="D19" s="25" t="s">
        <v>8</v>
      </c>
      <c r="E19" s="38" t="s">
        <v>63</v>
      </c>
      <c r="F19" s="29"/>
      <c r="G19" s="26" t="s">
        <v>164</v>
      </c>
      <c r="H19" s="31">
        <v>7</v>
      </c>
      <c r="I19" s="61">
        <v>63.25</v>
      </c>
    </row>
    <row r="20" spans="1:9" ht="23.1" customHeight="1">
      <c r="A20" s="122"/>
      <c r="B20" s="77"/>
      <c r="C20" s="78"/>
      <c r="D20" s="77"/>
      <c r="E20" s="81" t="s">
        <v>115</v>
      </c>
      <c r="F20" s="78"/>
      <c r="G20" s="26"/>
      <c r="H20" s="39"/>
      <c r="I20" s="39"/>
    </row>
    <row r="21" spans="1:9" ht="24.95" customHeight="1">
      <c r="A21" s="80" t="s">
        <v>46</v>
      </c>
      <c r="B21" s="23">
        <v>54</v>
      </c>
      <c r="C21" s="27" t="s">
        <v>128</v>
      </c>
      <c r="D21" s="26" t="s">
        <v>8</v>
      </c>
      <c r="E21" s="35" t="s">
        <v>134</v>
      </c>
      <c r="F21" s="26"/>
      <c r="G21" s="26" t="s">
        <v>131</v>
      </c>
      <c r="H21" s="121">
        <v>0</v>
      </c>
      <c r="I21" s="61">
        <v>40</v>
      </c>
    </row>
    <row r="22" spans="1:9" s="19" customFormat="1" ht="24.95" customHeight="1">
      <c r="A22" s="80">
        <v>1</v>
      </c>
      <c r="B22" s="23">
        <v>21</v>
      </c>
      <c r="C22" s="24" t="s">
        <v>78</v>
      </c>
      <c r="D22" s="25" t="s">
        <v>8</v>
      </c>
      <c r="E22" s="38" t="s">
        <v>76</v>
      </c>
      <c r="F22" s="29" t="s">
        <v>77</v>
      </c>
      <c r="G22" s="26" t="s">
        <v>74</v>
      </c>
      <c r="H22" s="31">
        <v>0</v>
      </c>
      <c r="I22" s="61">
        <v>31.5</v>
      </c>
    </row>
    <row r="23" spans="1:9" ht="24.95" customHeight="1">
      <c r="A23" s="80">
        <v>2</v>
      </c>
      <c r="B23" s="23">
        <v>47</v>
      </c>
      <c r="C23" s="27" t="s">
        <v>98</v>
      </c>
      <c r="D23" s="26" t="s">
        <v>8</v>
      </c>
      <c r="E23" s="35" t="s">
        <v>35</v>
      </c>
      <c r="F23" s="34" t="s">
        <v>162</v>
      </c>
      <c r="G23" s="26" t="s">
        <v>34</v>
      </c>
      <c r="H23" s="121">
        <v>0</v>
      </c>
      <c r="I23" s="61">
        <v>34.85</v>
      </c>
    </row>
    <row r="24" spans="1:9" ht="24.95" customHeight="1">
      <c r="A24" s="80">
        <v>3</v>
      </c>
      <c r="B24" s="23">
        <v>18</v>
      </c>
      <c r="C24" s="24" t="s">
        <v>70</v>
      </c>
      <c r="D24" s="25" t="s">
        <v>8</v>
      </c>
      <c r="E24" s="38" t="s">
        <v>71</v>
      </c>
      <c r="F24" s="29" t="s">
        <v>72</v>
      </c>
      <c r="G24" s="26" t="s">
        <v>74</v>
      </c>
      <c r="H24" s="31">
        <v>0</v>
      </c>
      <c r="I24" s="61">
        <v>39.94</v>
      </c>
    </row>
    <row r="25" spans="1:9" ht="24.95" customHeight="1">
      <c r="A25" s="80">
        <v>4</v>
      </c>
      <c r="B25" s="23">
        <v>17</v>
      </c>
      <c r="C25" s="24" t="s">
        <v>69</v>
      </c>
      <c r="D25" s="25" t="s">
        <v>8</v>
      </c>
      <c r="E25" s="38" t="s">
        <v>66</v>
      </c>
      <c r="F25" s="29" t="s">
        <v>67</v>
      </c>
      <c r="G25" s="26" t="s">
        <v>68</v>
      </c>
      <c r="H25" s="31">
        <v>0</v>
      </c>
      <c r="I25" s="61">
        <v>43.75</v>
      </c>
    </row>
    <row r="26" spans="1:9" ht="24.95" customHeight="1">
      <c r="A26" s="80">
        <v>5</v>
      </c>
      <c r="B26" s="23">
        <v>35</v>
      </c>
      <c r="C26" s="27" t="s">
        <v>41</v>
      </c>
      <c r="D26" s="26" t="s">
        <v>8</v>
      </c>
      <c r="E26" s="35" t="s">
        <v>158</v>
      </c>
      <c r="F26" s="34" t="s">
        <v>42</v>
      </c>
      <c r="G26" s="26" t="s">
        <v>34</v>
      </c>
      <c r="H26" s="121">
        <v>0</v>
      </c>
      <c r="I26" s="61">
        <v>44.29</v>
      </c>
    </row>
    <row r="27" spans="1:9" ht="24.95" customHeight="1">
      <c r="A27" s="80">
        <v>6</v>
      </c>
      <c r="B27" s="23">
        <v>1</v>
      </c>
      <c r="C27" s="24" t="s">
        <v>50</v>
      </c>
      <c r="D27" s="25" t="s">
        <v>8</v>
      </c>
      <c r="E27" s="53" t="s">
        <v>51</v>
      </c>
      <c r="F27" s="29" t="s">
        <v>52</v>
      </c>
      <c r="G27" s="26" t="s">
        <v>109</v>
      </c>
      <c r="H27" s="31">
        <v>0</v>
      </c>
      <c r="I27" s="61">
        <v>44.69</v>
      </c>
    </row>
    <row r="28" spans="1:9" ht="24.95" customHeight="1">
      <c r="A28" s="80">
        <v>7</v>
      </c>
      <c r="B28" s="23">
        <v>53</v>
      </c>
      <c r="C28" s="27" t="s">
        <v>127</v>
      </c>
      <c r="D28" s="26" t="s">
        <v>8</v>
      </c>
      <c r="E28" s="35" t="s">
        <v>134</v>
      </c>
      <c r="F28" s="34"/>
      <c r="G28" s="26" t="s">
        <v>131</v>
      </c>
      <c r="H28" s="31">
        <v>0</v>
      </c>
      <c r="I28" s="61">
        <v>48.78</v>
      </c>
    </row>
    <row r="29" spans="1:9" s="20" customFormat="1" ht="24.95" customHeight="1">
      <c r="A29" s="80">
        <v>8</v>
      </c>
      <c r="B29" s="23">
        <v>51</v>
      </c>
      <c r="C29" s="27" t="s">
        <v>125</v>
      </c>
      <c r="D29" s="26" t="s">
        <v>8</v>
      </c>
      <c r="E29" s="35" t="s">
        <v>133</v>
      </c>
      <c r="F29" s="34"/>
      <c r="G29" s="26" t="s">
        <v>131</v>
      </c>
      <c r="H29" s="31">
        <v>3</v>
      </c>
      <c r="I29" s="61">
        <v>49.09</v>
      </c>
    </row>
    <row r="30" spans="1:9" s="20" customFormat="1" ht="24.95" customHeight="1">
      <c r="A30" s="80">
        <v>9</v>
      </c>
      <c r="B30" s="23">
        <v>24</v>
      </c>
      <c r="C30" s="27" t="s">
        <v>80</v>
      </c>
      <c r="D30" s="26" t="s">
        <v>8</v>
      </c>
      <c r="E30" s="36" t="s">
        <v>87</v>
      </c>
      <c r="F30" s="34"/>
      <c r="G30" s="26" t="s">
        <v>161</v>
      </c>
      <c r="H30" s="31">
        <v>3</v>
      </c>
      <c r="I30" s="61">
        <v>49.87</v>
      </c>
    </row>
    <row r="31" spans="1:9" ht="24.95" customHeight="1">
      <c r="A31" s="80">
        <v>10</v>
      </c>
      <c r="B31" s="23">
        <v>3</v>
      </c>
      <c r="C31" s="24" t="s">
        <v>58</v>
      </c>
      <c r="D31" s="25" t="s">
        <v>8</v>
      </c>
      <c r="E31" s="53" t="s">
        <v>56</v>
      </c>
      <c r="F31" s="29" t="s">
        <v>57</v>
      </c>
      <c r="G31" s="26" t="s">
        <v>109</v>
      </c>
      <c r="H31" s="31">
        <v>3</v>
      </c>
      <c r="I31" s="61">
        <v>50</v>
      </c>
    </row>
    <row r="32" spans="1:9" ht="24.95" customHeight="1">
      <c r="A32" s="80">
        <v>11</v>
      </c>
      <c r="B32" s="23">
        <v>26</v>
      </c>
      <c r="C32" s="24" t="s">
        <v>82</v>
      </c>
      <c r="D32" s="25" t="s">
        <v>8</v>
      </c>
      <c r="E32" s="36" t="s">
        <v>87</v>
      </c>
      <c r="F32" s="29"/>
      <c r="G32" s="26" t="s">
        <v>136</v>
      </c>
      <c r="H32" s="31">
        <v>4</v>
      </c>
      <c r="I32" s="61">
        <v>37.81</v>
      </c>
    </row>
    <row r="33" spans="1:10" ht="24.95" customHeight="1">
      <c r="A33" s="80">
        <v>12</v>
      </c>
      <c r="B33" s="23">
        <v>20</v>
      </c>
      <c r="C33" s="24" t="s">
        <v>75</v>
      </c>
      <c r="D33" s="25" t="s">
        <v>8</v>
      </c>
      <c r="E33" s="38" t="s">
        <v>76</v>
      </c>
      <c r="F33" s="29" t="s">
        <v>77</v>
      </c>
      <c r="G33" s="26" t="s">
        <v>74</v>
      </c>
      <c r="H33" s="31">
        <v>9</v>
      </c>
      <c r="I33" s="61">
        <v>53.97</v>
      </c>
    </row>
    <row r="34" spans="1:10" ht="24.95" customHeight="1">
      <c r="A34" s="80">
        <v>13</v>
      </c>
      <c r="B34" s="23">
        <v>57</v>
      </c>
      <c r="C34" s="27" t="s">
        <v>130</v>
      </c>
      <c r="D34" s="26" t="s">
        <v>8</v>
      </c>
      <c r="E34" s="35" t="s">
        <v>143</v>
      </c>
      <c r="F34" s="26"/>
      <c r="G34" s="26" t="s">
        <v>131</v>
      </c>
      <c r="H34" s="31">
        <v>9</v>
      </c>
      <c r="I34" s="61">
        <v>60.84</v>
      </c>
    </row>
    <row r="35" spans="1:10" ht="24.95" customHeight="1">
      <c r="A35" s="80">
        <v>14</v>
      </c>
      <c r="B35" s="23">
        <v>46</v>
      </c>
      <c r="C35" s="27" t="s">
        <v>97</v>
      </c>
      <c r="D35" s="26" t="s">
        <v>8</v>
      </c>
      <c r="E35" s="35" t="s">
        <v>36</v>
      </c>
      <c r="F35" s="29"/>
      <c r="G35" s="26" t="s">
        <v>34</v>
      </c>
      <c r="H35" s="121">
        <v>13</v>
      </c>
      <c r="I35" s="61">
        <v>60.19</v>
      </c>
      <c r="J35" s="75"/>
    </row>
    <row r="36" spans="1:10" ht="24.95" customHeight="1">
      <c r="A36" s="80"/>
      <c r="B36" s="23">
        <v>2</v>
      </c>
      <c r="C36" s="24" t="s">
        <v>53</v>
      </c>
      <c r="D36" s="25" t="s">
        <v>8</v>
      </c>
      <c r="E36" s="38" t="s">
        <v>54</v>
      </c>
      <c r="F36" s="29" t="s">
        <v>55</v>
      </c>
      <c r="G36" s="26" t="s">
        <v>112</v>
      </c>
      <c r="H36" s="31" t="s">
        <v>147</v>
      </c>
      <c r="I36" s="61" t="s">
        <v>147</v>
      </c>
      <c r="J36" s="68"/>
    </row>
    <row r="37" spans="1:10" ht="24.95" customHeight="1">
      <c r="A37" s="80"/>
      <c r="B37" s="23">
        <v>59</v>
      </c>
      <c r="C37" s="27" t="s">
        <v>142</v>
      </c>
      <c r="D37" s="26" t="s">
        <v>8</v>
      </c>
      <c r="E37" s="35" t="s">
        <v>143</v>
      </c>
      <c r="F37" s="34"/>
      <c r="G37" s="26" t="s">
        <v>131</v>
      </c>
      <c r="H37" s="121" t="s">
        <v>147</v>
      </c>
      <c r="I37" s="61" t="s">
        <v>147</v>
      </c>
      <c r="J37" s="75"/>
    </row>
    <row r="39" spans="1:10" ht="15.75">
      <c r="B39" s="114" t="s">
        <v>20</v>
      </c>
      <c r="D39" s="44"/>
      <c r="E39" s="42"/>
      <c r="F39" s="114" t="s">
        <v>29</v>
      </c>
      <c r="G39" s="114"/>
      <c r="H39" s="114"/>
      <c r="I39" s="114"/>
      <c r="J39" s="114"/>
    </row>
    <row r="40" spans="1:10" ht="15.75">
      <c r="B40" s="6"/>
      <c r="C40" s="45"/>
      <c r="D40" s="43"/>
      <c r="E40" s="42"/>
      <c r="F40" s="114"/>
      <c r="G40" s="66"/>
      <c r="H40" s="67"/>
      <c r="I40" s="68"/>
      <c r="J40" s="68"/>
    </row>
    <row r="41" spans="1:10" ht="15.75">
      <c r="B41" s="114" t="s">
        <v>21</v>
      </c>
      <c r="D41" s="43"/>
      <c r="E41" s="42"/>
      <c r="F41" s="114" t="s">
        <v>28</v>
      </c>
      <c r="G41" s="114"/>
      <c r="H41" s="114"/>
      <c r="I41" s="114"/>
      <c r="J41" s="114"/>
    </row>
  </sheetData>
  <sheetProtection selectLockedCells="1" selectUnlockedCells="1"/>
  <sortState ref="A32:I33">
    <sortCondition ref="I32:I33"/>
  </sortState>
  <mergeCells count="12">
    <mergeCell ref="A3:I3"/>
    <mergeCell ref="A5:I5"/>
    <mergeCell ref="B8:B10"/>
    <mergeCell ref="C8:C10"/>
    <mergeCell ref="D8:D10"/>
    <mergeCell ref="E8:E10"/>
    <mergeCell ref="A6:I6"/>
    <mergeCell ref="H8:I8"/>
    <mergeCell ref="A8:A10"/>
    <mergeCell ref="F8:F10"/>
    <mergeCell ref="G8:G10"/>
    <mergeCell ref="H9:I9"/>
  </mergeCells>
  <printOptions horizontalCentered="1"/>
  <pageMargins left="0" right="0" top="0" bottom="0" header="0.27559055118110237" footer="0"/>
  <pageSetup paperSize="9" scale="85" firstPageNumber="0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20"/>
  <sheetViews>
    <sheetView workbookViewId="0">
      <selection activeCell="E15" sqref="E15"/>
    </sheetView>
  </sheetViews>
  <sheetFormatPr defaultRowHeight="12.75"/>
  <cols>
    <col min="1" max="1" width="3.7109375" style="6" customWidth="1"/>
    <col min="2" max="2" width="4.42578125" style="7" customWidth="1"/>
    <col min="3" max="3" width="15.85546875" style="7" customWidth="1"/>
    <col min="4" max="4" width="4.7109375" style="7" customWidth="1"/>
    <col min="5" max="5" width="25.140625" style="7" customWidth="1"/>
    <col min="6" max="6" width="11.7109375" style="7" customWidth="1"/>
    <col min="7" max="7" width="23.7109375" style="8" customWidth="1"/>
    <col min="8" max="8" width="6.7109375" style="9" customWidth="1"/>
    <col min="9" max="9" width="8.5703125" style="9" customWidth="1"/>
    <col min="10" max="16384" width="9.140625" style="7"/>
  </cols>
  <sheetData>
    <row r="1" spans="1:245" s="13" customFormat="1" ht="14.25">
      <c r="A1" s="10" t="s">
        <v>9</v>
      </c>
      <c r="B1" s="11"/>
      <c r="C1" s="10" t="s">
        <v>10</v>
      </c>
      <c r="D1" s="11"/>
      <c r="E1" s="11"/>
      <c r="F1" s="10" t="s">
        <v>11</v>
      </c>
      <c r="G1" s="11"/>
      <c r="H1" s="12" t="s">
        <v>12</v>
      </c>
      <c r="I1" s="10" t="s">
        <v>13</v>
      </c>
    </row>
    <row r="2" spans="1:245" ht="30" customHeight="1">
      <c r="A2" s="4"/>
      <c r="B2" s="4"/>
      <c r="C2" s="4"/>
      <c r="D2" s="4"/>
      <c r="E2" s="4"/>
      <c r="F2" s="4"/>
      <c r="G2" s="4"/>
      <c r="H2" s="4"/>
      <c r="I2" s="14"/>
    </row>
    <row r="3" spans="1:245" ht="32.25" customHeight="1">
      <c r="A3" s="150" t="s">
        <v>154</v>
      </c>
      <c r="B3" s="150"/>
      <c r="C3" s="150"/>
      <c r="D3" s="150"/>
      <c r="E3" s="150"/>
      <c r="F3" s="150"/>
      <c r="G3" s="150"/>
      <c r="H3" s="150"/>
      <c r="I3" s="150"/>
    </row>
    <row r="4" spans="1:245" s="16" customFormat="1">
      <c r="A4" s="57" t="s">
        <v>0</v>
      </c>
      <c r="B4" s="57"/>
      <c r="C4" s="57"/>
      <c r="D4" s="57"/>
      <c r="E4" s="57"/>
      <c r="F4" s="57"/>
      <c r="G4" s="57"/>
      <c r="H4" s="57"/>
      <c r="I4" s="56"/>
    </row>
    <row r="5" spans="1:245" s="16" customFormat="1" ht="15">
      <c r="A5" s="151" t="s">
        <v>14</v>
      </c>
      <c r="B5" s="151"/>
      <c r="C5" s="151"/>
      <c r="D5" s="151"/>
      <c r="E5" s="151"/>
      <c r="F5" s="151"/>
      <c r="G5" s="151"/>
      <c r="H5" s="151"/>
      <c r="I5" s="151"/>
    </row>
    <row r="6" spans="1:245" s="3" customFormat="1" ht="15.95" customHeight="1">
      <c r="A6" s="156" t="s">
        <v>117</v>
      </c>
      <c r="B6" s="156"/>
      <c r="C6" s="156"/>
      <c r="D6" s="156"/>
      <c r="E6" s="156"/>
      <c r="F6" s="156"/>
      <c r="G6" s="156"/>
      <c r="H6" s="156"/>
      <c r="I6" s="15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1:245" s="17" customFormat="1" ht="15" customHeight="1">
      <c r="A7" s="73" t="s">
        <v>116</v>
      </c>
      <c r="B7" s="73"/>
      <c r="C7" s="73"/>
      <c r="D7" s="73"/>
      <c r="E7" s="73"/>
      <c r="F7" s="73"/>
      <c r="G7" s="73"/>
      <c r="H7" s="72"/>
      <c r="I7" s="72"/>
    </row>
    <row r="8" spans="1:245" s="18" customFormat="1" ht="12" customHeight="1">
      <c r="A8" s="152" t="s">
        <v>15</v>
      </c>
      <c r="B8" s="152" t="s">
        <v>1</v>
      </c>
      <c r="C8" s="154" t="s">
        <v>2</v>
      </c>
      <c r="D8" s="152" t="s">
        <v>3</v>
      </c>
      <c r="E8" s="154" t="s">
        <v>4</v>
      </c>
      <c r="F8" s="154" t="s">
        <v>5</v>
      </c>
      <c r="G8" s="154" t="s">
        <v>6</v>
      </c>
      <c r="H8" s="154" t="s">
        <v>16</v>
      </c>
      <c r="I8" s="154"/>
    </row>
    <row r="9" spans="1:245">
      <c r="A9" s="152"/>
      <c r="B9" s="152"/>
      <c r="C9" s="154"/>
      <c r="D9" s="152"/>
      <c r="E9" s="154"/>
      <c r="F9" s="154"/>
      <c r="G9" s="154"/>
      <c r="H9" s="154" t="s">
        <v>7</v>
      </c>
      <c r="I9" s="154"/>
    </row>
    <row r="10" spans="1:245" ht="18.75" customHeight="1">
      <c r="A10" s="153"/>
      <c r="B10" s="153"/>
      <c r="C10" s="155"/>
      <c r="D10" s="153"/>
      <c r="E10" s="155"/>
      <c r="F10" s="155"/>
      <c r="G10" s="155"/>
      <c r="H10" s="52" t="s">
        <v>17</v>
      </c>
      <c r="I10" s="52" t="s">
        <v>18</v>
      </c>
    </row>
    <row r="11" spans="1:245" ht="35.1" customHeight="1">
      <c r="A11" s="80">
        <v>1</v>
      </c>
      <c r="B11" s="23">
        <v>6</v>
      </c>
      <c r="C11" s="24" t="s">
        <v>40</v>
      </c>
      <c r="D11" s="77"/>
      <c r="E11" s="35" t="s">
        <v>132</v>
      </c>
      <c r="F11" s="78"/>
      <c r="G11" s="30" t="s">
        <v>31</v>
      </c>
      <c r="H11" s="123">
        <v>0</v>
      </c>
      <c r="I11" s="123">
        <v>56.16</v>
      </c>
    </row>
    <row r="12" spans="1:245" ht="35.1" customHeight="1">
      <c r="A12" s="80">
        <v>2</v>
      </c>
      <c r="B12" s="23">
        <v>50</v>
      </c>
      <c r="C12" s="27" t="s">
        <v>124</v>
      </c>
      <c r="D12" s="25"/>
      <c r="E12" s="38" t="s">
        <v>30</v>
      </c>
      <c r="F12" s="29"/>
      <c r="G12" s="26" t="s">
        <v>131</v>
      </c>
      <c r="H12" s="123">
        <v>3</v>
      </c>
      <c r="I12" s="123">
        <v>69.349999999999994</v>
      </c>
    </row>
    <row r="13" spans="1:245" s="19" customFormat="1" ht="35.1" customHeight="1">
      <c r="A13" s="80">
        <v>3</v>
      </c>
      <c r="B13" s="23">
        <v>40</v>
      </c>
      <c r="C13" s="27" t="s">
        <v>92</v>
      </c>
      <c r="D13" s="25"/>
      <c r="E13" s="38" t="s">
        <v>141</v>
      </c>
      <c r="F13" s="71"/>
      <c r="G13" s="26" t="s">
        <v>34</v>
      </c>
      <c r="H13" s="123">
        <v>4</v>
      </c>
      <c r="I13" s="123">
        <v>50.06</v>
      </c>
    </row>
    <row r="14" spans="1:245" s="19" customFormat="1" ht="35.1" customHeight="1">
      <c r="A14" s="80">
        <v>4</v>
      </c>
      <c r="B14" s="23">
        <v>36</v>
      </c>
      <c r="C14" s="27" t="s">
        <v>90</v>
      </c>
      <c r="D14" s="115"/>
      <c r="E14" s="35" t="s">
        <v>43</v>
      </c>
      <c r="F14" s="116"/>
      <c r="G14" s="26" t="s">
        <v>34</v>
      </c>
      <c r="H14" s="123">
        <v>8</v>
      </c>
      <c r="I14" s="123">
        <v>45.54</v>
      </c>
    </row>
    <row r="15" spans="1:245" s="19" customFormat="1" ht="35.1" customHeight="1">
      <c r="A15" s="23"/>
      <c r="B15" s="23"/>
      <c r="C15" s="24"/>
      <c r="D15" s="25"/>
      <c r="E15" s="53"/>
      <c r="F15" s="29"/>
      <c r="G15" s="30"/>
      <c r="H15" s="28"/>
      <c r="I15" s="61"/>
    </row>
    <row r="16" spans="1:245">
      <c r="A16" s="63"/>
      <c r="B16" s="33"/>
      <c r="C16" s="32"/>
      <c r="D16" s="21"/>
      <c r="E16" s="58"/>
      <c r="F16" s="51"/>
      <c r="G16" s="37"/>
      <c r="H16" s="40"/>
      <c r="I16" s="64"/>
    </row>
    <row r="18" spans="2:11" ht="15.75">
      <c r="B18" s="79" t="s">
        <v>20</v>
      </c>
      <c r="D18" s="44"/>
      <c r="E18" s="42"/>
      <c r="F18" s="79" t="s">
        <v>29</v>
      </c>
      <c r="G18" s="79"/>
      <c r="H18" s="79"/>
      <c r="I18" s="79"/>
      <c r="J18" s="79"/>
      <c r="K18" s="79"/>
    </row>
    <row r="19" spans="2:11" ht="15.75">
      <c r="B19" s="6"/>
      <c r="C19" s="45"/>
      <c r="D19" s="43"/>
      <c r="E19" s="42"/>
      <c r="F19" s="79"/>
      <c r="G19" s="66"/>
      <c r="H19" s="67"/>
      <c r="I19" s="68"/>
      <c r="J19" s="68"/>
      <c r="K19" s="68"/>
    </row>
    <row r="20" spans="2:11" ht="15.75">
      <c r="B20" s="79" t="s">
        <v>21</v>
      </c>
      <c r="D20" s="43"/>
      <c r="E20" s="42"/>
      <c r="F20" s="79" t="s">
        <v>28</v>
      </c>
      <c r="G20" s="79"/>
      <c r="H20" s="79"/>
      <c r="I20" s="79"/>
      <c r="J20" s="79"/>
      <c r="K20" s="79"/>
    </row>
  </sheetData>
  <sortState ref="A11:I14">
    <sortCondition ref="A11:A14"/>
  </sortState>
  <mergeCells count="12">
    <mergeCell ref="H8:I8"/>
    <mergeCell ref="H9:I9"/>
    <mergeCell ref="A3:I3"/>
    <mergeCell ref="A5:I5"/>
    <mergeCell ref="A6:I6"/>
    <mergeCell ref="A8:A10"/>
    <mergeCell ref="B8:B10"/>
    <mergeCell ref="C8:C10"/>
    <mergeCell ref="D8:D10"/>
    <mergeCell ref="E8:E10"/>
    <mergeCell ref="F8:F10"/>
    <mergeCell ref="G8:G10"/>
  </mergeCells>
  <pageMargins left="0.2" right="0.14000000000000001" top="0.74803149606299213" bottom="0.74803149606299213" header="0.31496062992125984" footer="0.31496062992125984"/>
  <pageSetup paperSize="9" scale="9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27"/>
  <sheetViews>
    <sheetView topLeftCell="A2" zoomScale="83" zoomScaleNormal="83" workbookViewId="0">
      <selection activeCell="F13" sqref="F13"/>
    </sheetView>
  </sheetViews>
  <sheetFormatPr defaultRowHeight="12.75"/>
  <cols>
    <col min="1" max="1" width="5" style="6" customWidth="1"/>
    <col min="2" max="2" width="4.42578125" style="7" customWidth="1"/>
    <col min="3" max="3" width="15.85546875" style="7" customWidth="1"/>
    <col min="4" max="4" width="4.7109375" style="7" customWidth="1"/>
    <col min="5" max="5" width="23.7109375" style="7" customWidth="1"/>
    <col min="6" max="6" width="17.7109375" style="7" customWidth="1"/>
    <col min="7" max="7" width="24.5703125" style="8" customWidth="1"/>
    <col min="8" max="9" width="8.5703125" style="9" customWidth="1"/>
    <col min="10" max="16384" width="9.140625" style="7"/>
  </cols>
  <sheetData>
    <row r="1" spans="1:246" s="13" customFormat="1" ht="14.25">
      <c r="A1" s="10" t="s">
        <v>9</v>
      </c>
      <c r="B1" s="11"/>
      <c r="C1" s="10" t="s">
        <v>10</v>
      </c>
      <c r="D1" s="11"/>
      <c r="E1" s="11"/>
      <c r="F1" s="10" t="s">
        <v>11</v>
      </c>
      <c r="G1" s="11"/>
      <c r="H1" s="12" t="s">
        <v>12</v>
      </c>
      <c r="I1" s="10" t="s">
        <v>13</v>
      </c>
    </row>
    <row r="2" spans="1:246" ht="27.75" customHeight="1">
      <c r="A2" s="4"/>
      <c r="B2" s="4"/>
      <c r="C2" s="4"/>
      <c r="D2" s="4"/>
      <c r="E2" s="4"/>
      <c r="F2" s="4"/>
      <c r="G2" s="4"/>
      <c r="H2" s="4"/>
      <c r="I2" s="14"/>
    </row>
    <row r="3" spans="1:246" ht="32.25" customHeight="1">
      <c r="A3" s="150" t="s">
        <v>151</v>
      </c>
      <c r="B3" s="150"/>
      <c r="C3" s="150"/>
      <c r="D3" s="150"/>
      <c r="E3" s="150"/>
      <c r="F3" s="150"/>
      <c r="G3" s="150"/>
      <c r="H3" s="150"/>
      <c r="I3" s="150"/>
    </row>
    <row r="4" spans="1:246" s="16" customFormat="1">
      <c r="A4" s="57" t="s">
        <v>0</v>
      </c>
      <c r="B4" s="57"/>
      <c r="C4" s="57"/>
      <c r="D4" s="57"/>
      <c r="E4" s="57"/>
      <c r="F4" s="57"/>
      <c r="G4" s="57"/>
      <c r="H4" s="57"/>
      <c r="I4" s="56"/>
    </row>
    <row r="5" spans="1:246" s="16" customFormat="1" ht="15">
      <c r="A5" s="151" t="s">
        <v>14</v>
      </c>
      <c r="B5" s="151"/>
      <c r="C5" s="151"/>
      <c r="D5" s="151"/>
      <c r="E5" s="151"/>
      <c r="F5" s="151"/>
      <c r="G5" s="151"/>
      <c r="H5" s="151"/>
      <c r="I5" s="151"/>
    </row>
    <row r="6" spans="1:246" s="3" customFormat="1" ht="15.95" customHeight="1">
      <c r="A6" s="131" t="s">
        <v>167</v>
      </c>
      <c r="B6" s="131"/>
      <c r="C6" s="131"/>
      <c r="D6" s="131"/>
      <c r="E6" s="131"/>
      <c r="F6" s="131"/>
      <c r="G6" s="131"/>
      <c r="H6" s="131"/>
      <c r="I6" s="13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s="16" customFormat="1" ht="14.25" customHeight="1">
      <c r="A7" s="157" t="s">
        <v>119</v>
      </c>
      <c r="B7" s="157"/>
      <c r="C7" s="157"/>
      <c r="D7" s="157"/>
      <c r="E7" s="157"/>
      <c r="F7" s="157"/>
      <c r="G7" s="157"/>
      <c r="H7" s="157"/>
      <c r="I7" s="157"/>
    </row>
    <row r="8" spans="1:246" s="17" customFormat="1" ht="15" customHeight="1">
      <c r="A8" s="82" t="s">
        <v>156</v>
      </c>
      <c r="B8" s="73"/>
      <c r="C8" s="73"/>
      <c r="D8" s="73"/>
      <c r="E8" s="73"/>
      <c r="F8" s="73"/>
      <c r="G8" s="73"/>
      <c r="H8" s="72"/>
      <c r="I8" s="72"/>
    </row>
    <row r="9" spans="1:246" s="18" customFormat="1" ht="26.25" customHeight="1">
      <c r="A9" s="152" t="s">
        <v>15</v>
      </c>
      <c r="B9" s="152" t="s">
        <v>1</v>
      </c>
      <c r="C9" s="154" t="s">
        <v>2</v>
      </c>
      <c r="D9" s="152" t="s">
        <v>3</v>
      </c>
      <c r="E9" s="154" t="s">
        <v>4</v>
      </c>
      <c r="F9" s="154" t="s">
        <v>5</v>
      </c>
      <c r="G9" s="154" t="s">
        <v>6</v>
      </c>
      <c r="H9" s="154" t="s">
        <v>16</v>
      </c>
      <c r="I9" s="154"/>
    </row>
    <row r="10" spans="1:246" ht="22.5" customHeight="1">
      <c r="A10" s="152"/>
      <c r="B10" s="152"/>
      <c r="C10" s="154"/>
      <c r="D10" s="152"/>
      <c r="E10" s="154"/>
      <c r="F10" s="154"/>
      <c r="G10" s="154"/>
      <c r="H10" s="154" t="s">
        <v>7</v>
      </c>
      <c r="I10" s="154"/>
    </row>
    <row r="11" spans="1:246" ht="22.5" customHeight="1">
      <c r="A11" s="153"/>
      <c r="B11" s="153"/>
      <c r="C11" s="155"/>
      <c r="D11" s="153"/>
      <c r="E11" s="155"/>
      <c r="F11" s="155"/>
      <c r="G11" s="155"/>
      <c r="H11" s="126" t="s">
        <v>17</v>
      </c>
      <c r="I11" s="126" t="s">
        <v>18</v>
      </c>
    </row>
    <row r="12" spans="1:246" s="19" customFormat="1" ht="35.1" customHeight="1">
      <c r="A12" s="80">
        <v>1</v>
      </c>
      <c r="B12" s="23">
        <v>19</v>
      </c>
      <c r="C12" s="24" t="s">
        <v>70</v>
      </c>
      <c r="D12" s="25" t="s">
        <v>8</v>
      </c>
      <c r="E12" s="53" t="s">
        <v>56</v>
      </c>
      <c r="F12" s="29" t="s">
        <v>57</v>
      </c>
      <c r="G12" s="30" t="s">
        <v>74</v>
      </c>
      <c r="H12" s="124">
        <v>0</v>
      </c>
      <c r="I12" s="125">
        <v>47.56</v>
      </c>
    </row>
    <row r="13" spans="1:246" s="19" customFormat="1" ht="35.1" customHeight="1">
      <c r="A13" s="80">
        <v>2</v>
      </c>
      <c r="B13" s="23">
        <v>48</v>
      </c>
      <c r="C13" s="27" t="s">
        <v>99</v>
      </c>
      <c r="D13" s="26" t="s">
        <v>8</v>
      </c>
      <c r="E13" s="35" t="s">
        <v>38</v>
      </c>
      <c r="F13" s="34"/>
      <c r="G13" s="26" t="s">
        <v>34</v>
      </c>
      <c r="H13" s="124">
        <v>0</v>
      </c>
      <c r="I13" s="125">
        <v>49.56</v>
      </c>
    </row>
    <row r="14" spans="1:246" s="19" customFormat="1" ht="35.1" customHeight="1">
      <c r="A14" s="80">
        <v>3</v>
      </c>
      <c r="B14" s="23">
        <v>51</v>
      </c>
      <c r="C14" s="27" t="s">
        <v>125</v>
      </c>
      <c r="D14" s="26" t="s">
        <v>8</v>
      </c>
      <c r="E14" s="35" t="s">
        <v>133</v>
      </c>
      <c r="F14" s="34"/>
      <c r="G14" s="26" t="s">
        <v>166</v>
      </c>
      <c r="H14" s="124">
        <v>0</v>
      </c>
      <c r="I14" s="125">
        <v>55.59</v>
      </c>
    </row>
    <row r="15" spans="1:246" s="19" customFormat="1" ht="35.1" customHeight="1">
      <c r="A15" s="80">
        <v>4</v>
      </c>
      <c r="B15" s="23">
        <v>46</v>
      </c>
      <c r="C15" s="27" t="s">
        <v>97</v>
      </c>
      <c r="D15" s="26" t="s">
        <v>8</v>
      </c>
      <c r="E15" s="35" t="s">
        <v>144</v>
      </c>
      <c r="F15" s="29"/>
      <c r="G15" s="26" t="s">
        <v>34</v>
      </c>
      <c r="H15" s="124">
        <v>0</v>
      </c>
      <c r="I15" s="125">
        <v>58.22</v>
      </c>
    </row>
    <row r="16" spans="1:246" s="19" customFormat="1" ht="35.1" customHeight="1">
      <c r="A16" s="80">
        <v>5</v>
      </c>
      <c r="B16" s="23">
        <v>38</v>
      </c>
      <c r="C16" s="27" t="s">
        <v>41</v>
      </c>
      <c r="D16" s="26" t="s">
        <v>8</v>
      </c>
      <c r="E16" s="35" t="s">
        <v>43</v>
      </c>
      <c r="F16" s="34" t="s">
        <v>42</v>
      </c>
      <c r="G16" s="26" t="s">
        <v>34</v>
      </c>
      <c r="H16" s="124">
        <v>3</v>
      </c>
      <c r="I16" s="125">
        <v>67.150000000000006</v>
      </c>
    </row>
    <row r="17" spans="1:12" s="19" customFormat="1" ht="35.1" customHeight="1">
      <c r="A17" s="80">
        <v>6</v>
      </c>
      <c r="B17" s="23">
        <v>17</v>
      </c>
      <c r="C17" s="24" t="s">
        <v>69</v>
      </c>
      <c r="D17" s="25" t="s">
        <v>8</v>
      </c>
      <c r="E17" s="38" t="s">
        <v>66</v>
      </c>
      <c r="F17" s="29" t="s">
        <v>67</v>
      </c>
      <c r="G17" s="30" t="s">
        <v>68</v>
      </c>
      <c r="H17" s="124">
        <v>9</v>
      </c>
      <c r="I17" s="125">
        <v>85.88</v>
      </c>
    </row>
    <row r="18" spans="1:12" s="19" customFormat="1" ht="35.1" customHeight="1">
      <c r="A18" s="80">
        <v>7</v>
      </c>
      <c r="B18" s="23">
        <v>25</v>
      </c>
      <c r="C18" s="24" t="s">
        <v>81</v>
      </c>
      <c r="D18" s="25" t="s">
        <v>8</v>
      </c>
      <c r="E18" s="35" t="s">
        <v>103</v>
      </c>
      <c r="F18" s="29"/>
      <c r="G18" s="26" t="s">
        <v>161</v>
      </c>
      <c r="H18" s="124">
        <v>11</v>
      </c>
      <c r="I18" s="125">
        <v>66</v>
      </c>
    </row>
    <row r="19" spans="1:12" s="19" customFormat="1" ht="35.1" customHeight="1">
      <c r="A19" s="80">
        <v>8</v>
      </c>
      <c r="B19" s="23">
        <v>13</v>
      </c>
      <c r="C19" s="24" t="s">
        <v>60</v>
      </c>
      <c r="D19" s="25" t="s">
        <v>8</v>
      </c>
      <c r="E19" s="38" t="s">
        <v>61</v>
      </c>
      <c r="F19" s="29" t="s">
        <v>73</v>
      </c>
      <c r="G19" s="30" t="s">
        <v>160</v>
      </c>
      <c r="H19" s="124">
        <v>11</v>
      </c>
      <c r="I19" s="125">
        <v>71</v>
      </c>
    </row>
    <row r="20" spans="1:12" ht="35.1" customHeight="1">
      <c r="A20" s="80">
        <v>9</v>
      </c>
      <c r="B20" s="23">
        <v>47</v>
      </c>
      <c r="C20" s="27" t="s">
        <v>98</v>
      </c>
      <c r="D20" s="26" t="s">
        <v>8</v>
      </c>
      <c r="E20" s="35" t="s">
        <v>35</v>
      </c>
      <c r="F20" s="34" t="s">
        <v>162</v>
      </c>
      <c r="G20" s="26" t="s">
        <v>34</v>
      </c>
      <c r="H20" s="124" t="s">
        <v>147</v>
      </c>
      <c r="I20" s="125" t="s">
        <v>147</v>
      </c>
    </row>
    <row r="21" spans="1:12" ht="35.1" customHeight="1">
      <c r="A21" s="80">
        <v>10</v>
      </c>
      <c r="B21" s="23">
        <v>60</v>
      </c>
      <c r="C21" s="27" t="s">
        <v>80</v>
      </c>
      <c r="D21" s="25" t="s">
        <v>8</v>
      </c>
      <c r="E21" s="36" t="s">
        <v>87</v>
      </c>
      <c r="F21" s="29"/>
      <c r="G21" s="26" t="s">
        <v>159</v>
      </c>
      <c r="H21" s="124" t="s">
        <v>147</v>
      </c>
      <c r="I21" s="125" t="s">
        <v>147</v>
      </c>
    </row>
    <row r="22" spans="1:12" ht="35.1" customHeight="1">
      <c r="A22" s="23"/>
      <c r="B22" s="23"/>
      <c r="C22" s="24"/>
      <c r="D22" s="25"/>
      <c r="E22" s="38"/>
      <c r="F22" s="29"/>
      <c r="G22" s="30"/>
      <c r="H22" s="76"/>
      <c r="I22" s="61"/>
    </row>
    <row r="23" spans="1:12" ht="23.1" customHeight="1">
      <c r="A23" s="63"/>
      <c r="H23" s="40"/>
      <c r="I23" s="64"/>
    </row>
    <row r="25" spans="1:12" ht="15.75">
      <c r="B25" s="41" t="s">
        <v>20</v>
      </c>
      <c r="D25" s="44"/>
      <c r="E25" s="42"/>
      <c r="F25" s="75" t="s">
        <v>29</v>
      </c>
      <c r="G25" s="75"/>
      <c r="H25" s="75"/>
      <c r="I25" s="75"/>
      <c r="J25" s="75"/>
      <c r="K25" s="75"/>
      <c r="L25" s="75"/>
    </row>
    <row r="26" spans="1:12" ht="15.75">
      <c r="B26" s="6"/>
      <c r="C26" s="45"/>
      <c r="D26" s="43"/>
      <c r="E26" s="42"/>
      <c r="F26" s="41"/>
      <c r="G26" s="66"/>
      <c r="H26" s="67"/>
      <c r="I26" s="68"/>
      <c r="J26" s="68"/>
      <c r="K26" s="68"/>
      <c r="L26" s="68"/>
    </row>
    <row r="27" spans="1:12" ht="15.75">
      <c r="B27" s="41" t="s">
        <v>21</v>
      </c>
      <c r="D27" s="43"/>
      <c r="E27" s="42"/>
      <c r="F27" s="75" t="s">
        <v>28</v>
      </c>
      <c r="G27" s="75"/>
      <c r="H27" s="75"/>
      <c r="I27" s="75"/>
      <c r="J27" s="75"/>
      <c r="K27" s="75"/>
      <c r="L27" s="75"/>
    </row>
  </sheetData>
  <sortState ref="A18:I19">
    <sortCondition ref="I18:I19"/>
  </sortState>
  <mergeCells count="13">
    <mergeCell ref="A3:I3"/>
    <mergeCell ref="A5:I5"/>
    <mergeCell ref="A6:I6"/>
    <mergeCell ref="A9:A11"/>
    <mergeCell ref="B9:B11"/>
    <mergeCell ref="C9:C11"/>
    <mergeCell ref="D9:D11"/>
    <mergeCell ref="E9:E11"/>
    <mergeCell ref="F9:F11"/>
    <mergeCell ref="G9:G11"/>
    <mergeCell ref="H9:I9"/>
    <mergeCell ref="H10:I10"/>
    <mergeCell ref="A7:I7"/>
  </mergeCells>
  <pageMargins left="0.15748031496062992" right="0.19685039370078741" top="0.18" bottom="0.24" header="0.16" footer="0.31496062992125984"/>
  <pageSetup paperSize="9" scale="9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29"/>
  <sheetViews>
    <sheetView tabSelected="1" topLeftCell="A7" workbookViewId="0">
      <selection activeCell="K24" sqref="K24"/>
    </sheetView>
  </sheetViews>
  <sheetFormatPr defaultRowHeight="12.75"/>
  <cols>
    <col min="1" max="1" width="5" style="6" customWidth="1"/>
    <col min="2" max="2" width="4.42578125" style="7" customWidth="1"/>
    <col min="3" max="3" width="15.85546875" style="7" customWidth="1"/>
    <col min="4" max="4" width="4.7109375" style="7" customWidth="1"/>
    <col min="5" max="5" width="25.140625" style="7" customWidth="1"/>
    <col min="6" max="6" width="15.140625" style="7" customWidth="1"/>
    <col min="7" max="7" width="17.28515625" style="8" customWidth="1"/>
    <col min="8" max="11" width="7.7109375" style="9" customWidth="1"/>
    <col min="12" max="16384" width="9.140625" style="7"/>
  </cols>
  <sheetData>
    <row r="1" spans="1:248" s="13" customFormat="1" ht="14.25">
      <c r="A1" s="10" t="s">
        <v>9</v>
      </c>
      <c r="B1" s="11"/>
      <c r="C1" s="10" t="s">
        <v>10</v>
      </c>
      <c r="D1" s="11"/>
      <c r="E1" s="11"/>
      <c r="F1" s="10" t="s">
        <v>11</v>
      </c>
      <c r="G1" s="11"/>
      <c r="H1" s="12" t="s">
        <v>12</v>
      </c>
      <c r="I1" s="12"/>
      <c r="J1" s="12"/>
      <c r="K1" s="10" t="s">
        <v>13</v>
      </c>
    </row>
    <row r="2" spans="1:248" ht="27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4"/>
    </row>
    <row r="3" spans="1:248" ht="32.25" customHeight="1">
      <c r="A3" s="150" t="s">
        <v>154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248" s="16" customForma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6"/>
    </row>
    <row r="5" spans="1:248" s="16" customFormat="1" ht="15">
      <c r="A5" s="151" t="s">
        <v>14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248" s="3" customFormat="1" ht="15.95" customHeight="1">
      <c r="A6" s="131" t="s">
        <v>168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6" customFormat="1" ht="14.25" customHeight="1">
      <c r="A7" s="159" t="s">
        <v>120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248" s="17" customFormat="1" ht="15" customHeight="1">
      <c r="A8" s="82" t="s">
        <v>155</v>
      </c>
      <c r="B8" s="73"/>
      <c r="C8" s="73"/>
      <c r="D8" s="73"/>
      <c r="E8" s="73"/>
      <c r="F8" s="73"/>
      <c r="G8" s="73"/>
      <c r="H8" s="72"/>
      <c r="I8" s="72"/>
      <c r="J8" s="72"/>
      <c r="K8" s="72"/>
    </row>
    <row r="9" spans="1:248" s="18" customFormat="1" ht="12" customHeight="1">
      <c r="A9" s="152" t="s">
        <v>15</v>
      </c>
      <c r="B9" s="152" t="s">
        <v>1</v>
      </c>
      <c r="C9" s="154" t="s">
        <v>2</v>
      </c>
      <c r="D9" s="152" t="s">
        <v>3</v>
      </c>
      <c r="E9" s="154" t="s">
        <v>4</v>
      </c>
      <c r="F9" s="154" t="s">
        <v>5</v>
      </c>
      <c r="G9" s="154" t="s">
        <v>6</v>
      </c>
      <c r="H9" s="154" t="s">
        <v>16</v>
      </c>
      <c r="I9" s="154"/>
      <c r="J9" s="154"/>
      <c r="K9" s="154"/>
    </row>
    <row r="10" spans="1:248">
      <c r="A10" s="152"/>
      <c r="B10" s="152"/>
      <c r="C10" s="154"/>
      <c r="D10" s="152"/>
      <c r="E10" s="154"/>
      <c r="F10" s="154"/>
      <c r="G10" s="154"/>
      <c r="H10" s="158" t="s">
        <v>169</v>
      </c>
      <c r="I10" s="158"/>
      <c r="J10" s="158" t="s">
        <v>170</v>
      </c>
      <c r="K10" s="158"/>
    </row>
    <row r="11" spans="1:248">
      <c r="A11" s="153"/>
      <c r="B11" s="153"/>
      <c r="C11" s="155"/>
      <c r="D11" s="153"/>
      <c r="E11" s="155"/>
      <c r="F11" s="155"/>
      <c r="G11" s="155"/>
      <c r="H11" s="52" t="s">
        <v>17</v>
      </c>
      <c r="I11" s="52" t="s">
        <v>171</v>
      </c>
      <c r="J11" s="52" t="s">
        <v>17</v>
      </c>
      <c r="K11" s="52" t="s">
        <v>171</v>
      </c>
    </row>
    <row r="12" spans="1:248" ht="23.1" customHeight="1">
      <c r="A12" s="77"/>
      <c r="B12" s="77"/>
      <c r="C12" s="78"/>
      <c r="D12" s="77"/>
      <c r="E12" s="62" t="s">
        <v>118</v>
      </c>
      <c r="F12" s="78"/>
      <c r="G12" s="78"/>
      <c r="H12" s="39"/>
      <c r="I12" s="39"/>
      <c r="J12" s="39"/>
      <c r="K12" s="39"/>
    </row>
    <row r="13" spans="1:248" s="19" customFormat="1" ht="23.1" customHeight="1">
      <c r="A13" s="80">
        <v>1</v>
      </c>
      <c r="B13" s="23">
        <v>41</v>
      </c>
      <c r="C13" s="27" t="s">
        <v>93</v>
      </c>
      <c r="D13" s="26" t="s">
        <v>8</v>
      </c>
      <c r="E13" s="35" t="s">
        <v>106</v>
      </c>
      <c r="F13" s="34" t="s">
        <v>42</v>
      </c>
      <c r="G13" s="26" t="s">
        <v>34</v>
      </c>
      <c r="H13" s="121">
        <v>0</v>
      </c>
      <c r="I13" s="121">
        <v>38.19</v>
      </c>
      <c r="J13" s="121">
        <v>0</v>
      </c>
      <c r="K13" s="121">
        <v>16.079999999999998</v>
      </c>
    </row>
    <row r="14" spans="1:248" s="19" customFormat="1" ht="23.1" customHeight="1">
      <c r="A14" s="80">
        <v>2</v>
      </c>
      <c r="B14" s="23">
        <v>11</v>
      </c>
      <c r="C14" s="24" t="s">
        <v>172</v>
      </c>
      <c r="D14" s="25" t="s">
        <v>8</v>
      </c>
      <c r="E14" s="38" t="s">
        <v>27</v>
      </c>
      <c r="F14" s="29"/>
      <c r="G14" s="26" t="s">
        <v>31</v>
      </c>
      <c r="H14" s="121">
        <v>0</v>
      </c>
      <c r="I14" s="121">
        <v>40.72</v>
      </c>
      <c r="J14" s="121">
        <v>0</v>
      </c>
      <c r="K14" s="127">
        <v>17.8</v>
      </c>
    </row>
    <row r="15" spans="1:248" s="19" customFormat="1" ht="23.1" customHeight="1">
      <c r="A15" s="80">
        <v>3</v>
      </c>
      <c r="B15" s="23">
        <v>5</v>
      </c>
      <c r="C15" s="24" t="s">
        <v>59</v>
      </c>
      <c r="D15" s="25" t="s">
        <v>8</v>
      </c>
      <c r="E15" s="53" t="s">
        <v>51</v>
      </c>
      <c r="F15" s="38" t="s">
        <v>52</v>
      </c>
      <c r="G15" s="26" t="s">
        <v>101</v>
      </c>
      <c r="H15" s="121">
        <v>0</v>
      </c>
      <c r="I15" s="121">
        <v>41.59</v>
      </c>
      <c r="J15" s="121">
        <v>0</v>
      </c>
      <c r="K15" s="127">
        <v>18.399999999999999</v>
      </c>
    </row>
    <row r="16" spans="1:248" s="19" customFormat="1" ht="23.1" customHeight="1">
      <c r="A16" s="80">
        <v>4</v>
      </c>
      <c r="B16" s="23">
        <v>50</v>
      </c>
      <c r="C16" s="27" t="s">
        <v>124</v>
      </c>
      <c r="D16" s="26" t="s">
        <v>8</v>
      </c>
      <c r="E16" s="35" t="s">
        <v>132</v>
      </c>
      <c r="F16" s="34"/>
      <c r="G16" s="26" t="s">
        <v>131</v>
      </c>
      <c r="H16" s="128">
        <v>0</v>
      </c>
      <c r="I16" s="128">
        <v>46.13</v>
      </c>
      <c r="J16" s="121">
        <v>0</v>
      </c>
      <c r="K16" s="127">
        <v>19.2</v>
      </c>
    </row>
    <row r="17" spans="1:14" s="19" customFormat="1" ht="23.1" customHeight="1">
      <c r="A17" s="80">
        <v>5</v>
      </c>
      <c r="B17" s="23">
        <v>8</v>
      </c>
      <c r="C17" s="24" t="s">
        <v>172</v>
      </c>
      <c r="D17" s="25" t="s">
        <v>8</v>
      </c>
      <c r="E17" s="38" t="s">
        <v>30</v>
      </c>
      <c r="F17" s="29"/>
      <c r="G17" s="26" t="s">
        <v>31</v>
      </c>
      <c r="H17" s="128">
        <v>0</v>
      </c>
      <c r="I17" s="128">
        <v>38.590000000000003</v>
      </c>
      <c r="J17" s="121">
        <v>4</v>
      </c>
      <c r="K17" s="127">
        <v>15</v>
      </c>
    </row>
    <row r="18" spans="1:14" s="19" customFormat="1" ht="23.1" customHeight="1">
      <c r="A18" s="80">
        <v>6</v>
      </c>
      <c r="B18" s="23">
        <v>42</v>
      </c>
      <c r="C18" s="27" t="s">
        <v>90</v>
      </c>
      <c r="D18" s="26" t="s">
        <v>8</v>
      </c>
      <c r="E18" s="35" t="s">
        <v>106</v>
      </c>
      <c r="F18" s="34"/>
      <c r="G18" s="26" t="s">
        <v>34</v>
      </c>
      <c r="H18" s="121">
        <v>4</v>
      </c>
      <c r="I18" s="121">
        <v>39.130000000000003</v>
      </c>
      <c r="J18" s="121"/>
      <c r="K18" s="121"/>
    </row>
    <row r="19" spans="1:14" s="19" customFormat="1" ht="23.1" customHeight="1">
      <c r="A19" s="80">
        <v>7</v>
      </c>
      <c r="B19" s="23">
        <v>6</v>
      </c>
      <c r="C19" s="24" t="s">
        <v>40</v>
      </c>
      <c r="D19" s="25" t="s">
        <v>8</v>
      </c>
      <c r="E19" s="38" t="s">
        <v>30</v>
      </c>
      <c r="F19" s="29"/>
      <c r="G19" s="26" t="s">
        <v>31</v>
      </c>
      <c r="H19" s="121">
        <v>4</v>
      </c>
      <c r="I19" s="121">
        <v>39.94</v>
      </c>
      <c r="J19" s="121"/>
      <c r="K19" s="121"/>
    </row>
    <row r="20" spans="1:14" s="19" customFormat="1" ht="23.1" customHeight="1">
      <c r="A20" s="80">
        <v>8</v>
      </c>
      <c r="B20" s="23">
        <v>56</v>
      </c>
      <c r="C20" s="27" t="s">
        <v>129</v>
      </c>
      <c r="D20" s="26" t="s">
        <v>8</v>
      </c>
      <c r="E20" s="35" t="s">
        <v>134</v>
      </c>
      <c r="F20" s="26"/>
      <c r="G20" s="26" t="s">
        <v>131</v>
      </c>
      <c r="H20" s="128">
        <v>4</v>
      </c>
      <c r="I20" s="128">
        <v>40.31</v>
      </c>
      <c r="J20" s="121"/>
      <c r="K20" s="121"/>
    </row>
    <row r="21" spans="1:14" ht="23.1" customHeight="1">
      <c r="A21" s="80">
        <v>9</v>
      </c>
      <c r="B21" s="23">
        <v>59</v>
      </c>
      <c r="C21" s="24" t="s">
        <v>149</v>
      </c>
      <c r="D21" s="25"/>
      <c r="E21" s="53" t="s">
        <v>148</v>
      </c>
      <c r="F21" s="29"/>
      <c r="G21" s="26" t="s">
        <v>31</v>
      </c>
      <c r="H21" s="128">
        <v>4</v>
      </c>
      <c r="I21" s="128">
        <v>40.69</v>
      </c>
      <c r="J21" s="121"/>
      <c r="K21" s="121"/>
    </row>
    <row r="22" spans="1:14" ht="23.1" customHeight="1">
      <c r="A22" s="80">
        <v>10</v>
      </c>
      <c r="B22" s="23">
        <v>4</v>
      </c>
      <c r="C22" s="24" t="s">
        <v>59</v>
      </c>
      <c r="D22" s="25" t="s">
        <v>8</v>
      </c>
      <c r="E22" s="38" t="s">
        <v>54</v>
      </c>
      <c r="F22" s="38" t="s">
        <v>55</v>
      </c>
      <c r="G22" s="26" t="s">
        <v>101</v>
      </c>
      <c r="H22" s="121">
        <v>4</v>
      </c>
      <c r="I22" s="121">
        <v>43.41</v>
      </c>
      <c r="J22" s="121"/>
      <c r="K22" s="121"/>
    </row>
    <row r="23" spans="1:14" ht="23.1" customHeight="1">
      <c r="A23" s="80">
        <v>11</v>
      </c>
      <c r="B23" s="23">
        <v>9</v>
      </c>
      <c r="C23" s="24" t="s">
        <v>32</v>
      </c>
      <c r="D23" s="25" t="s">
        <v>8</v>
      </c>
      <c r="E23" s="38" t="s">
        <v>27</v>
      </c>
      <c r="F23" s="29"/>
      <c r="G23" s="26" t="s">
        <v>31</v>
      </c>
      <c r="H23" s="121">
        <v>4</v>
      </c>
      <c r="I23" s="127">
        <v>44.1</v>
      </c>
      <c r="J23" s="121"/>
      <c r="K23" s="127"/>
    </row>
    <row r="24" spans="1:14" ht="21">
      <c r="A24" s="80">
        <v>12</v>
      </c>
      <c r="B24" s="23">
        <v>16</v>
      </c>
      <c r="C24" s="24" t="s">
        <v>65</v>
      </c>
      <c r="D24" s="25" t="s">
        <v>8</v>
      </c>
      <c r="E24" s="38" t="s">
        <v>66</v>
      </c>
      <c r="F24" s="38" t="s">
        <v>67</v>
      </c>
      <c r="G24" s="26" t="s">
        <v>68</v>
      </c>
      <c r="H24" s="121">
        <v>4</v>
      </c>
      <c r="I24" s="121">
        <v>48.65</v>
      </c>
      <c r="J24" s="121"/>
      <c r="K24" s="127"/>
    </row>
    <row r="25" spans="1:14" ht="21">
      <c r="A25" s="80">
        <v>13</v>
      </c>
      <c r="B25" s="23">
        <v>55</v>
      </c>
      <c r="C25" s="27" t="s">
        <v>129</v>
      </c>
      <c r="D25" s="26" t="s">
        <v>8</v>
      </c>
      <c r="E25" s="35" t="s">
        <v>126</v>
      </c>
      <c r="F25" s="26"/>
      <c r="G25" s="26" t="s">
        <v>131</v>
      </c>
      <c r="H25" s="121" t="s">
        <v>147</v>
      </c>
      <c r="I25" s="129"/>
      <c r="J25" s="121"/>
      <c r="K25" s="121"/>
      <c r="L25" s="79"/>
      <c r="M25" s="79"/>
      <c r="N25" s="79"/>
    </row>
    <row r="26" spans="1:14" ht="15.75">
      <c r="B26" s="6"/>
      <c r="C26" s="45"/>
      <c r="D26" s="43"/>
      <c r="E26" s="42"/>
      <c r="F26" s="79"/>
      <c r="G26" s="66"/>
      <c r="H26" s="67"/>
      <c r="I26" s="67"/>
      <c r="J26" s="67"/>
      <c r="K26" s="68"/>
      <c r="L26" s="68"/>
      <c r="M26" s="68"/>
      <c r="N26" s="68"/>
    </row>
    <row r="27" spans="1:14" ht="15.75">
      <c r="B27" s="114" t="s">
        <v>20</v>
      </c>
      <c r="D27" s="44"/>
      <c r="E27" s="42"/>
      <c r="F27" s="114" t="s">
        <v>29</v>
      </c>
      <c r="G27" s="114"/>
      <c r="H27" s="114"/>
      <c r="I27" s="114"/>
      <c r="J27" s="114"/>
      <c r="K27" s="114"/>
    </row>
    <row r="28" spans="1:14" ht="15.75">
      <c r="B28" s="6"/>
      <c r="C28" s="45"/>
      <c r="D28" s="43"/>
      <c r="E28" s="42"/>
      <c r="F28" s="114"/>
      <c r="G28" s="66"/>
      <c r="H28" s="67"/>
      <c r="I28" s="68"/>
      <c r="J28" s="68"/>
      <c r="K28" s="68"/>
    </row>
    <row r="29" spans="1:14" ht="15.75">
      <c r="B29" s="114" t="s">
        <v>21</v>
      </c>
      <c r="D29" s="43"/>
      <c r="E29" s="42"/>
      <c r="F29" s="114" t="s">
        <v>28</v>
      </c>
      <c r="G29" s="114"/>
      <c r="H29" s="114"/>
      <c r="I29" s="114"/>
      <c r="J29" s="114"/>
      <c r="K29" s="114"/>
    </row>
  </sheetData>
  <sortState ref="A18:I24">
    <sortCondition ref="I18:I24"/>
  </sortState>
  <mergeCells count="14">
    <mergeCell ref="G9:G11"/>
    <mergeCell ref="H9:K9"/>
    <mergeCell ref="H10:I10"/>
    <mergeCell ref="A3:K3"/>
    <mergeCell ref="A5:K5"/>
    <mergeCell ref="A6:K6"/>
    <mergeCell ref="A7:K7"/>
    <mergeCell ref="A9:A11"/>
    <mergeCell ref="B9:B11"/>
    <mergeCell ref="C9:C11"/>
    <mergeCell ref="D9:D11"/>
    <mergeCell ref="E9:E11"/>
    <mergeCell ref="F9:F11"/>
    <mergeCell ref="J10:K10"/>
  </mergeCells>
  <pageMargins left="0.15748031496062992" right="0.19685039370078741" top="0.23622047244094491" bottom="0.74803149606299213" header="0.19685039370078741" footer="0.31496062992125984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ТР Каприлли №1</vt:lpstr>
      <vt:lpstr>ТР Каприлли №2</vt:lpstr>
      <vt:lpstr>ТР Каприлли № 3</vt:lpstr>
      <vt:lpstr>ТР №1 60</vt:lpstr>
      <vt:lpstr>ТР №2 60</vt:lpstr>
      <vt:lpstr>ТР № 3 80см</vt:lpstr>
      <vt:lpstr>ТР №4 80см</vt:lpstr>
      <vt:lpstr>'ТР №1 60'!Заголовки_для_печати</vt:lpstr>
      <vt:lpstr>'ТР Каприлли №2'!Заголовки_для_печати</vt:lpstr>
      <vt:lpstr>'ТР № 3 80см'!Область_печати</vt:lpstr>
      <vt:lpstr>'ТР №1 60'!Область_печати</vt:lpstr>
      <vt:lpstr>'ТР №2 60'!Область_печати</vt:lpstr>
      <vt:lpstr>'ТР №4 80см'!Область_печати</vt:lpstr>
      <vt:lpstr>'ТР Каприлли № 3'!Область_печати</vt:lpstr>
      <vt:lpstr>'ТР Каприлли №1'!Область_печати</vt:lpstr>
      <vt:lpstr>'ТР Каприлли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</dc:creator>
  <cp:lastModifiedBy>Admin</cp:lastModifiedBy>
  <cp:lastPrinted>2015-02-22T12:00:26Z</cp:lastPrinted>
  <dcterms:created xsi:type="dcterms:W3CDTF">2013-09-28T03:17:42Z</dcterms:created>
  <dcterms:modified xsi:type="dcterms:W3CDTF">2015-02-24T06:19:33Z</dcterms:modified>
</cp:coreProperties>
</file>