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5480" windowHeight="8190" tabRatio="854"/>
  </bookViews>
  <sheets>
    <sheet name="ТР № 1, 60 см" sheetId="40" r:id="rId1"/>
    <sheet name="ТР № 2, 90 см" sheetId="41" r:id="rId2"/>
    <sheet name="ТР №3 100" sheetId="11" r:id="rId3"/>
    <sheet name="ТР №4 80" sheetId="48" r:id="rId4"/>
    <sheet name="ТР №5 100" sheetId="53" r:id="rId5"/>
    <sheet name="ТР №6 110" sheetId="54" r:id="rId6"/>
  </sheets>
  <definedNames>
    <definedName name="Excel_BuiltIn_Print_Area_7" localSheetId="0">#REF!</definedName>
    <definedName name="Excel_BuiltIn_Print_Area_7" localSheetId="1">#REF!</definedName>
    <definedName name="Excel_BuiltIn_Print_Area_7" localSheetId="3">#REF!</definedName>
    <definedName name="Excel_BuiltIn_Print_Area_7">#REF!</definedName>
    <definedName name="Excel_BuiltIn_Print_Titles_1_1">#REF!</definedName>
    <definedName name="Excel_BuiltIn_Print_Titles_1_1_2" localSheetId="0">#REF!</definedName>
    <definedName name="Excel_BuiltIn_Print_Titles_1_1_2" localSheetId="1">#REF!</definedName>
    <definedName name="Excel_BuiltIn_Print_Titles_1_1_2" localSheetId="3">#REF!</definedName>
    <definedName name="Excel_BuiltIn_Print_Titles_1_1_2">#REF!</definedName>
    <definedName name="Excel_BuiltIn_Print_Titles_1_1_3" localSheetId="0">#REF!</definedName>
    <definedName name="Excel_BuiltIn_Print_Titles_1_1_3" localSheetId="1">#REF!</definedName>
    <definedName name="Excel_BuiltIn_Print_Titles_1_1_3" localSheetId="3">#REF!</definedName>
    <definedName name="Excel_BuiltIn_Print_Titles_1_1_3">#REF!</definedName>
    <definedName name="Excel_BuiltIn_Print_Titles_1_1_4" localSheetId="0">#REF!</definedName>
    <definedName name="Excel_BuiltIn_Print_Titles_1_1_4" localSheetId="1">#REF!</definedName>
    <definedName name="Excel_BuiltIn_Print_Titles_1_1_4" localSheetId="3">#REF!</definedName>
    <definedName name="Excel_BuiltIn_Print_Titles_1_1_4">#REF!</definedName>
    <definedName name="Excel_BuiltIn_Print_Titles_1_1_5" localSheetId="0">#REF!</definedName>
    <definedName name="Excel_BuiltIn_Print_Titles_1_1_5" localSheetId="1">#REF!</definedName>
    <definedName name="Excel_BuiltIn_Print_Titles_1_1_5" localSheetId="3">#REF!</definedName>
    <definedName name="Excel_BuiltIn_Print_Titles_1_1_5">#REF!</definedName>
    <definedName name="Excel_BuiltIn_Print_Titles_1_1_6" localSheetId="0">#REF!</definedName>
    <definedName name="Excel_BuiltIn_Print_Titles_1_1_6" localSheetId="1">#REF!</definedName>
    <definedName name="Excel_BuiltIn_Print_Titles_1_1_6" localSheetId="3">#REF!</definedName>
    <definedName name="Excel_BuiltIn_Print_Titles_1_1_6">#REF!</definedName>
    <definedName name="Excel_BuiltIn_Print_Titles_1_1_7" localSheetId="0">#REF!</definedName>
    <definedName name="Excel_BuiltIn_Print_Titles_1_1_7" localSheetId="1">#REF!</definedName>
    <definedName name="Excel_BuiltIn_Print_Titles_1_1_7" localSheetId="3">#REF!</definedName>
    <definedName name="Excel_BuiltIn_Print_Titles_1_1_7">#REF!</definedName>
    <definedName name="Excel_BuiltIn_Print_Titles_2" localSheetId="0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0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7" localSheetId="0">#REF!</definedName>
    <definedName name="Excel_BuiltIn_Print_Titles_7" localSheetId="1">#REF!</definedName>
    <definedName name="Excel_BuiltIn_Print_Titles_7" localSheetId="3">#REF!</definedName>
    <definedName name="Excel_BuiltIn_Print_Titles_7">#REF!</definedName>
    <definedName name="_xlnm.Print_Titles" localSheetId="0">'ТР № 1, 60 см'!$8:$10</definedName>
    <definedName name="_xlnm.Print_Titles" localSheetId="1">'ТР № 2, 90 см'!$9:$10</definedName>
    <definedName name="_xlnm.Print_Titles" localSheetId="2">'ТР №3 100'!$9:$11</definedName>
    <definedName name="_xlnm.Print_Titles" localSheetId="3">'ТР №4 80'!$9:$10</definedName>
    <definedName name="_xlnm.Print_Area" localSheetId="0">'ТР № 1, 60 см'!$A$2:$I$47</definedName>
    <definedName name="_xlnm.Print_Area" localSheetId="1">'ТР № 2, 90 см'!$A$2:$I$46</definedName>
    <definedName name="_xlnm.Print_Area" localSheetId="2">'ТР №3 100'!$A$2:$K$32</definedName>
    <definedName name="_xlnm.Print_Area" localSheetId="3">'ТР №4 80'!$A$2:$I$51</definedName>
    <definedName name="_xlnm.Print_Area" localSheetId="4">'ТР №5 100'!$A$2:$H$36</definedName>
    <definedName name="_xlnm.Print_Area" localSheetId="5">'ТР №6 110'!$A$2:$K$27</definedName>
    <definedName name="пг" localSheetId="0">#REF!</definedName>
    <definedName name="пг" localSheetId="1">#REF!</definedName>
    <definedName name="пг" localSheetId="3">#REF!</definedName>
    <definedName name="пг">#REF!</definedName>
    <definedName name="сит" localSheetId="0">#REF!</definedName>
    <definedName name="сит" localSheetId="1">#REF!</definedName>
    <definedName name="сит" localSheetId="3">#REF!</definedName>
    <definedName name="сит">#REF!</definedName>
  </definedNames>
  <calcPr calcId="125725"/>
</workbook>
</file>

<file path=xl/calcChain.xml><?xml version="1.0" encoding="utf-8"?>
<calcChain xmlns="http://schemas.openxmlformats.org/spreadsheetml/2006/main">
  <c r="J40" i="40"/>
  <c r="J26"/>
  <c r="J34" l="1"/>
  <c r="J23"/>
  <c r="J27"/>
  <c r="J24"/>
  <c r="J18"/>
  <c r="J25"/>
  <c r="J22"/>
  <c r="J29"/>
  <c r="J43"/>
  <c r="J12"/>
  <c r="J37"/>
  <c r="J33"/>
  <c r="J38"/>
  <c r="J17"/>
  <c r="J36"/>
  <c r="J28"/>
  <c r="J19"/>
  <c r="J42"/>
  <c r="J13"/>
  <c r="J35"/>
  <c r="J20"/>
  <c r="J39"/>
  <c r="J41"/>
  <c r="J15"/>
  <c r="J21"/>
  <c r="J14"/>
  <c r="J16"/>
</calcChain>
</file>

<file path=xl/sharedStrings.xml><?xml version="1.0" encoding="utf-8"?>
<sst xmlns="http://schemas.openxmlformats.org/spreadsheetml/2006/main" count="745" uniqueCount="178">
  <si>
    <t xml:space="preserve">Преодоление препятствий 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</si>
  <si>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</si>
  <si>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</si>
  <si>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</si>
  <si>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</si>
  <si>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</si>
  <si>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</si>
  <si>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Маршрут</t>
  </si>
  <si>
    <t>б/р</t>
  </si>
  <si>
    <t>Place</t>
  </si>
  <si>
    <t>Rider_ID</t>
  </si>
  <si>
    <t>Horse_ID</t>
  </si>
  <si>
    <t>1Rpp</t>
  </si>
  <si>
    <t>1Rt</t>
  </si>
  <si>
    <t>Технические результаты</t>
  </si>
  <si>
    <t>Место</t>
  </si>
  <si>
    <t>Результат</t>
  </si>
  <si>
    <t>ш.о.</t>
  </si>
  <si>
    <t>Время</t>
  </si>
  <si>
    <t>Свердловская область, п.Санаторный, ул.Огородная, 27</t>
  </si>
  <si>
    <t>маршрут</t>
  </si>
  <si>
    <t>Главный судья</t>
  </si>
  <si>
    <t>Главный секретарь</t>
  </si>
  <si>
    <t>ЕГОРОВА                   Христина, 1999</t>
  </si>
  <si>
    <t>Свердловская область</t>
  </si>
  <si>
    <t>искл</t>
  </si>
  <si>
    <t>ШАМСУТДИНОВА  Лейла, 1982</t>
  </si>
  <si>
    <t>ЗОЛОТАРЕНКО     Анастасия, 1995</t>
  </si>
  <si>
    <t>ЖЕЛТОВА            Анна, 1999</t>
  </si>
  <si>
    <t>КСК Тёмная Лошадка       Свердл. область</t>
  </si>
  <si>
    <r>
      <t>БЕРТА-05,</t>
    </r>
    <r>
      <rPr>
        <sz val="8"/>
        <rFont val="Verdana"/>
        <family val="2"/>
        <charset val="204"/>
      </rPr>
      <t xml:space="preserve"> сер., коб., рус.рыс., Парус-Блэкки, Свердл.обл.</t>
    </r>
  </si>
  <si>
    <r>
      <t xml:space="preserve">ГУЛЬБА-08, </t>
    </r>
    <r>
      <rPr>
        <sz val="8"/>
        <rFont val="Verdana"/>
        <family val="2"/>
        <charset val="204"/>
      </rPr>
      <t>гнед., коб., англо-рыс., Бар-Галактика, Дубровский к/з</t>
    </r>
  </si>
  <si>
    <t>Соколова Т.С.</t>
  </si>
  <si>
    <r>
      <t xml:space="preserve">ХАНХА-10, </t>
    </r>
    <r>
      <rPr>
        <sz val="8"/>
        <rFont val="Verdana"/>
        <family val="2"/>
        <charset val="204"/>
      </rPr>
      <t>вор., коб., тракен., Беларусь</t>
    </r>
  </si>
  <si>
    <r>
      <t xml:space="preserve">ПЕРЕПРАВА-05, </t>
    </r>
    <r>
      <rPr>
        <sz val="8"/>
        <rFont val="Verdana"/>
        <family val="2"/>
        <charset val="204"/>
      </rPr>
      <t>гнед., коб., рус.рыс., Россия</t>
    </r>
  </si>
  <si>
    <t>Шамсутдинова Л.И.</t>
  </si>
  <si>
    <t>Калюта А.А.</t>
  </si>
  <si>
    <t>АНФЁРОВА          Анастасия, 1998</t>
  </si>
  <si>
    <t>РУССКИХ        Алексей, 2001</t>
  </si>
  <si>
    <t>КК Тандем      Свердл. область</t>
  </si>
  <si>
    <t>ФИЛЬЧЕНКО       Анастасия, 1989</t>
  </si>
  <si>
    <t>КОРДАШ-09,</t>
  </si>
  <si>
    <t>ВОЯЖ-08,</t>
  </si>
  <si>
    <t>Вараксин В.</t>
  </si>
  <si>
    <t>ВЕРСАЛЬ</t>
  </si>
  <si>
    <t>АЛМАЗ-04</t>
  </si>
  <si>
    <t>ЮМАНОВА           Ирина, 1995</t>
  </si>
  <si>
    <t>МОЛЬБЕРТ-04</t>
  </si>
  <si>
    <t>КВАСНЮК         Екатерина, 1990</t>
  </si>
  <si>
    <t>БЕССОНОВ          Александр, 1989</t>
  </si>
  <si>
    <t>ПЛАЗМА</t>
  </si>
  <si>
    <t>ПЕТРОВА             Анна, 2002</t>
  </si>
  <si>
    <t>КСК Наше Будущее   Свердл. область</t>
  </si>
  <si>
    <t>идеал.вр.</t>
  </si>
  <si>
    <t>Красовская П.В.</t>
  </si>
  <si>
    <t>КРАСОВСКАЯ       Полина, 1999</t>
  </si>
  <si>
    <t>СОКОЛОВА            Татьяна, 1988</t>
  </si>
  <si>
    <t>ДЕНИСОВА            Елена, 1973</t>
  </si>
  <si>
    <r>
      <t xml:space="preserve">АКВА-05, </t>
    </r>
    <r>
      <rPr>
        <sz val="8"/>
        <rFont val="Verdana"/>
        <family val="2"/>
        <charset val="204"/>
      </rPr>
      <t>вор., коб., англ-буд., Ковчег-Амелия</t>
    </r>
  </si>
  <si>
    <r>
      <t>ЧАМИК-02,</t>
    </r>
    <r>
      <rPr>
        <sz val="8"/>
        <rFont val="Verdana"/>
        <family val="2"/>
        <charset val="204"/>
      </rPr>
      <t xml:space="preserve"> гн.,мер., чешс.полукр., Mykonos-22- Говоруха</t>
    </r>
  </si>
  <si>
    <t>ЗАЙНУТДИНОВ     Станислав, 1983</t>
  </si>
  <si>
    <t>ЭПИЛОГ</t>
  </si>
  <si>
    <r>
      <rPr>
        <b/>
        <sz val="8"/>
        <rFont val="Verdana"/>
        <family val="2"/>
        <charset val="204"/>
      </rPr>
      <t xml:space="preserve">ГРЕНЛАНДИЯ-05, </t>
    </r>
    <r>
      <rPr>
        <sz val="8"/>
        <rFont val="Verdana"/>
        <family val="2"/>
        <charset val="204"/>
      </rPr>
      <t>гн., коб., полукр.,</t>
    </r>
  </si>
  <si>
    <t>МИРОШНИЧЕНКО   Валерия, 2002</t>
  </si>
  <si>
    <t>ШУПЛЕЦОВА         Ксения, 2001</t>
  </si>
  <si>
    <t>ШАЯХМЕТОВА       Ольга, 1983</t>
  </si>
  <si>
    <t>ПОСТРЕЛ</t>
  </si>
  <si>
    <t>БАЯЗЕТ</t>
  </si>
  <si>
    <t>КУЗНЕЦОВА        Анастасия, 2003</t>
  </si>
  <si>
    <t>РИЗВАНОВА        Анастасия, 2003</t>
  </si>
  <si>
    <t>ГРОШЕВА             Мария, 2002</t>
  </si>
  <si>
    <t>Костоусова М.И.</t>
  </si>
  <si>
    <t>Алексина Е.Ю.</t>
  </si>
  <si>
    <r>
      <t xml:space="preserve">ПИТЕР ПЕН-07, </t>
    </r>
    <r>
      <rPr>
        <sz val="8"/>
        <rFont val="Verdana"/>
        <family val="2"/>
        <charset val="204"/>
      </rPr>
      <t>тракен.помесь, Эйвон-Проба</t>
    </r>
  </si>
  <si>
    <r>
      <t xml:space="preserve">АЛЬГИДА-06, </t>
    </r>
    <r>
      <rPr>
        <sz val="8"/>
        <rFont val="Verdana"/>
        <family val="2"/>
        <charset val="204"/>
      </rPr>
      <t>коб., англо-рыс., Ааз-Избранница</t>
    </r>
  </si>
  <si>
    <r>
      <t xml:space="preserve">ЭЛИС-10, </t>
    </r>
    <r>
      <rPr>
        <sz val="8"/>
        <rFont val="Verdana"/>
        <family val="2"/>
        <charset val="204"/>
      </rPr>
      <t>рыж., коб., англ-трак., Врубель-Эстафета</t>
    </r>
  </si>
  <si>
    <t>ЗАЧЕТ - ДЕТИ</t>
  </si>
  <si>
    <t>ЗАЧЕТ - ОБЩИЙ</t>
  </si>
  <si>
    <t>время</t>
  </si>
  <si>
    <t>1-я фаза</t>
  </si>
  <si>
    <t>2-я фаза</t>
  </si>
  <si>
    <t>зачет - юноши, юниоры</t>
  </si>
  <si>
    <t>в/к</t>
  </si>
  <si>
    <t>ЗАЧЕТ - ЮНОШИ, ЮНИОРЫ</t>
  </si>
  <si>
    <t xml:space="preserve">Открытое первенство КСК "Наше Будущее" по конкуру </t>
  </si>
  <si>
    <t>РЕШТАН                 Алина, 2004</t>
  </si>
  <si>
    <r>
      <t>РЕЙНДЖЕР-05,</t>
    </r>
    <r>
      <rPr>
        <sz val="8"/>
        <rFont val="Verdana"/>
        <family val="2"/>
        <charset val="204"/>
      </rPr>
      <t xml:space="preserve"> рыж., мер., буденн., КСК Альфарес, Руф-Резкая</t>
    </r>
  </si>
  <si>
    <t>ГЕРАСИМОВА      Мария, 1994</t>
  </si>
  <si>
    <t>МАХАЕВА              Ксения, 1997</t>
  </si>
  <si>
    <t>ОЧКАНОВА         Елизавета, 1998</t>
  </si>
  <si>
    <t>БАГАУТДИНОВА   Евгения, 2002</t>
  </si>
  <si>
    <r>
      <t>ТРОЯ-04</t>
    </r>
    <r>
      <rPr>
        <sz val="8"/>
        <rFont val="Verdana"/>
        <family val="2"/>
        <charset val="204"/>
      </rPr>
      <t>, рыж., коб., рус.рыс, КК Белый Единорог, Риголетто-Камилла</t>
    </r>
  </si>
  <si>
    <t>БАЛЬЗАМОВА     Алёна, 2001</t>
  </si>
  <si>
    <t>МИЛЕЩЕНКО       Елизавета, 2001</t>
  </si>
  <si>
    <r>
      <t>ЯЛТА-97</t>
    </r>
    <r>
      <rPr>
        <sz val="8"/>
        <rFont val="Verdana"/>
        <family val="2"/>
        <charset val="204"/>
      </rPr>
      <t>, гн., коб, рыс.помесь, Св.обл.,</t>
    </r>
  </si>
  <si>
    <t>ВАЖЕНИНА         Екатерина, 1999</t>
  </si>
  <si>
    <r>
      <t>ВАРУМ-07</t>
    </r>
    <r>
      <rPr>
        <sz val="8"/>
        <rFont val="Verdana"/>
        <family val="2"/>
        <charset val="204"/>
      </rPr>
      <t>, сер., коб., орл.рыс., ДЮСШ Малахит, Марсель-Въюга</t>
    </r>
  </si>
  <si>
    <t>ДЮСШ "Малахит"</t>
  </si>
  <si>
    <t>ДЮСШ Малахит, г.Асбест, Свердл.область</t>
  </si>
  <si>
    <t>ГРЕБЕНЩИКОВА   Полина, 1999</t>
  </si>
  <si>
    <t>НЕСТЕРОВА         Елена, 1999</t>
  </si>
  <si>
    <r>
      <t>ГРЕГОР-01</t>
    </r>
    <r>
      <rPr>
        <sz val="8"/>
        <rFont val="Verdana"/>
        <family val="2"/>
        <charset val="204"/>
      </rPr>
      <t>, рыж., жер., ганнов., Германия, ГрафТоп-Рикарда</t>
    </r>
  </si>
  <si>
    <t>ТРОШКОВА           Юлия, 2001</t>
  </si>
  <si>
    <t>КСК "Наше Будущее"</t>
  </si>
  <si>
    <t>КРАСНЯНСКАЯ      Дарья, 2001</t>
  </si>
  <si>
    <t>СТИХИЯ</t>
  </si>
  <si>
    <t>ПЕГАС</t>
  </si>
  <si>
    <t>КСК Уралец    г.Ниж.Тагил</t>
  </si>
  <si>
    <t>БУНЧУК</t>
  </si>
  <si>
    <t>ЛУКАШОНОК        Анна, 2001</t>
  </si>
  <si>
    <r>
      <t xml:space="preserve">АЛЕКО-09, </t>
    </r>
    <r>
      <rPr>
        <sz val="8"/>
        <rFont val="Verdana"/>
        <family val="2"/>
        <charset val="204"/>
      </rPr>
      <t>вор., жер., андалуз., Св.обл.</t>
    </r>
  </si>
  <si>
    <t>БОНДАРЕВА         Анастасия, 2002</t>
  </si>
  <si>
    <t>ЛЮПИКОР</t>
  </si>
  <si>
    <t>ВАСИЛЬЕВА         Елена, 1976</t>
  </si>
  <si>
    <t>КУМИР</t>
  </si>
  <si>
    <t>КОНТУКТОР</t>
  </si>
  <si>
    <t>Исламова О.Ю.</t>
  </si>
  <si>
    <r>
      <t xml:space="preserve">ЗАКЛИНАТЕЛЬ-01, </t>
    </r>
    <r>
      <rPr>
        <sz val="8"/>
        <rFont val="Verdana"/>
        <family val="2"/>
        <charset val="204"/>
      </rPr>
      <t>рыж., мер., помесь, Св.обл.</t>
    </r>
  </si>
  <si>
    <r>
      <t xml:space="preserve">ЗЕФИР-02,  </t>
    </r>
    <r>
      <rPr>
        <sz val="8"/>
        <rFont val="Verdana"/>
        <family val="2"/>
        <charset val="204"/>
      </rPr>
      <t>карак., мер., помесь, Св.обл.</t>
    </r>
  </si>
  <si>
    <t>МАГОМЕДШЕРИФОВА   Алёна, 1998</t>
  </si>
  <si>
    <t>Васькова Н.А.</t>
  </si>
  <si>
    <t>Лошкарёва Н.</t>
  </si>
  <si>
    <t>АГЕЕВ                       Роман, 1991</t>
  </si>
  <si>
    <t>ТИГРИЦА</t>
  </si>
  <si>
    <t>САПФИР</t>
  </si>
  <si>
    <t xml:space="preserve">ЦЫВЬЯН                  Арина, </t>
  </si>
  <si>
    <t>КАПИТОШКА</t>
  </si>
  <si>
    <t xml:space="preserve">ЗАХАРОВА            Диана, </t>
  </si>
  <si>
    <t xml:space="preserve">НИКОНОВА             Анна, </t>
  </si>
  <si>
    <t>КК Сивка-Бурка</t>
  </si>
  <si>
    <t>ЕФИМОВСКИХ       Карина, 2002</t>
  </si>
  <si>
    <t>ЛАНСКИХ                Анастасия, 2002</t>
  </si>
  <si>
    <t>ТКАЧУК                Анастасия, 1999</t>
  </si>
  <si>
    <t>ПОВЫШЕВ                Алексей, 1969</t>
  </si>
  <si>
    <r>
      <t xml:space="preserve">НЮША-, </t>
    </r>
    <r>
      <rPr>
        <sz val="8"/>
        <rFont val="Verdana"/>
        <family val="2"/>
        <charset val="204"/>
      </rPr>
      <t>коб., кустанай.помесь, Буня-Маня</t>
    </r>
  </si>
  <si>
    <t>Быкова Н.</t>
  </si>
  <si>
    <t>Черепанова Е.</t>
  </si>
  <si>
    <t>Золотаренко А.</t>
  </si>
  <si>
    <t>Денисова Е.</t>
  </si>
  <si>
    <t>ЖЕЛТОВА                  Анна, 1999</t>
  </si>
  <si>
    <t>ЖЕЛТОВА                 Анна, 1999</t>
  </si>
  <si>
    <t>03 - 04 октября 2015 г.</t>
  </si>
  <si>
    <t>ЮМАНОВА               Ирина, 1995</t>
  </si>
  <si>
    <t>КРАСНЯНСКАЯ               Дарья, 2001</t>
  </si>
  <si>
    <r>
      <t>Б</t>
    </r>
    <r>
      <rPr>
        <b/>
        <i/>
        <sz val="8"/>
        <rFont val="Verdana"/>
        <family val="2"/>
        <charset val="204"/>
      </rPr>
      <t>А</t>
    </r>
    <r>
      <rPr>
        <b/>
        <sz val="8"/>
        <rFont val="Verdana"/>
        <family val="2"/>
        <charset val="1"/>
      </rPr>
      <t>РКУЛОВА               Мария, 2000</t>
    </r>
  </si>
  <si>
    <r>
      <t>Б</t>
    </r>
    <r>
      <rPr>
        <b/>
        <i/>
        <sz val="8"/>
        <rFont val="Verdana"/>
        <family val="2"/>
        <charset val="204"/>
      </rPr>
      <t>А</t>
    </r>
    <r>
      <rPr>
        <b/>
        <sz val="8"/>
        <rFont val="Verdana"/>
        <family val="2"/>
        <charset val="1"/>
      </rPr>
      <t>РКУЛОВА        Мария, 2000</t>
    </r>
  </si>
  <si>
    <t>Маршрут № 1,  высота 60 см, "На идеальное время", Спец.правила, Табл. В</t>
  </si>
  <si>
    <t>Маршрут № 2,  90 см, "На чистоту и резвость", Ст.16.4.,  Табл. В</t>
  </si>
  <si>
    <r>
      <t xml:space="preserve">ЛИВЕРПУЛЬ-11, </t>
    </r>
    <r>
      <rPr>
        <sz val="8"/>
        <rFont val="Verdana"/>
        <family val="2"/>
        <charset val="204"/>
      </rPr>
      <t>рыж., мер., полукр., Св.обл.</t>
    </r>
  </si>
  <si>
    <t>НИКОНОВА             Анна, 2003</t>
  </si>
  <si>
    <r>
      <t xml:space="preserve">БУРЕЛОМ-03, </t>
    </r>
    <r>
      <rPr>
        <sz val="8"/>
        <rFont val="Verdana"/>
        <family val="2"/>
        <charset val="204"/>
      </rPr>
      <t>сер., мер., рысисто-тяж.помесь, Россия</t>
    </r>
  </si>
  <si>
    <t>ИСКЛ</t>
  </si>
  <si>
    <t>РУССКИХ              Артём, 2001</t>
  </si>
  <si>
    <t>ЛИТВИНА              Дарья, 1994</t>
  </si>
  <si>
    <t>зачет - общий</t>
  </si>
  <si>
    <t>Маршрут № 3,  100 см,  "В две фазы", Табл. В.,  Ст.16.16.</t>
  </si>
  <si>
    <t>ЛИТВИНА                   Дарья, 1994</t>
  </si>
  <si>
    <t>КК Сивка-Бурка     Свердл.область</t>
  </si>
  <si>
    <t>НИКОНОВА            Евгения, 2000</t>
  </si>
  <si>
    <t>АЛЬТЯПОВА          Юлия, 1995</t>
  </si>
  <si>
    <t>Открытое первенство КСК "Наше Будущее" по конкуру</t>
  </si>
  <si>
    <t>Маршрут № 5,  100 см,  "Выбери свой маршрут", Ст.16.13., Табл.С.</t>
  </si>
  <si>
    <t xml:space="preserve"> Маршрут № 4, 80 см, "До первой ошибки",  Спец.Правила, с нормой времени.</t>
  </si>
  <si>
    <t>баллы</t>
  </si>
  <si>
    <r>
      <t xml:space="preserve">АЛЬБЭНА-06, </t>
    </r>
    <r>
      <rPr>
        <sz val="8"/>
        <rFont val="Verdana"/>
        <family val="2"/>
        <charset val="204"/>
      </rPr>
      <t>рыж., коб., араб.чист., Брильянт-Арка</t>
    </r>
  </si>
  <si>
    <t>3-4 октября 2015 г.</t>
  </si>
  <si>
    <t>КУМИР-10</t>
  </si>
  <si>
    <t>ВАСИЛЬЕВА         Елена, 1979</t>
  </si>
  <si>
    <t>Васильева Е.</t>
  </si>
  <si>
    <t>КУМИР-10,</t>
  </si>
  <si>
    <t>49, 47</t>
  </si>
  <si>
    <t>перепрыжка</t>
  </si>
  <si>
    <t>0</t>
  </si>
  <si>
    <t>72,00</t>
  </si>
  <si>
    <t>Маршрут № 6,  110 см,  "Классический, с перепрыжкой",  Ст. 16.4.6, Табл.А</t>
  </si>
  <si>
    <t>Алексеева Е.М., (1 кат. Свердл. область)</t>
  </si>
  <si>
    <t>Минеева Л.А., (3 кат., Свердл. область)</t>
  </si>
  <si>
    <t>Алексеева Е.М., (1 кат. Свердлов. область)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</si>
</sst>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sz val="9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color indexed="10"/>
      <name val="Arial"/>
      <family val="2"/>
      <charset val="204"/>
    </font>
    <font>
      <sz val="11"/>
      <name val="Verdana"/>
      <family val="2"/>
      <charset val="204"/>
    </font>
    <font>
      <b/>
      <i/>
      <sz val="20"/>
      <name val="ChinaCyr"/>
      <family val="5"/>
      <charset val="204"/>
    </font>
    <font>
      <b/>
      <i/>
      <sz val="24"/>
      <name val="Monotype Corsiva"/>
      <family val="4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Verdana"/>
      <family val="2"/>
      <charset val="204"/>
    </font>
    <font>
      <sz val="10"/>
      <name val="Arial Cyr"/>
      <family val="2"/>
      <charset val="204"/>
    </font>
    <font>
      <sz val="9"/>
      <name val="Verdana"/>
      <family val="2"/>
      <charset val="1"/>
    </font>
    <font>
      <b/>
      <sz val="10"/>
      <name val="Verdana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mbria"/>
      <family val="1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i/>
      <sz val="8"/>
      <name val="Verdana"/>
      <family val="2"/>
      <charset val="204"/>
    </font>
    <font>
      <sz val="10"/>
      <name val="Arial Cyr"/>
      <charset val="204"/>
    </font>
    <font>
      <b/>
      <i/>
      <sz val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16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0" fillId="0" borderId="0"/>
  </cellStyleXfs>
  <cellXfs count="133">
    <xf numFmtId="0" fontId="0" fillId="0" borderId="0" xfId="0"/>
    <xf numFmtId="0" fontId="5" fillId="0" borderId="0" xfId="1" applyFont="1" applyAlignment="1" applyProtection="1">
      <alignment vertical="center" wrapText="1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4" fillId="2" borderId="0" xfId="0" applyNumberFormat="1" applyFont="1" applyFill="1" applyBorder="1" applyAlignment="1" applyProtection="1">
      <alignment horizontal="center" vertical="top"/>
    </xf>
    <xf numFmtId="0" fontId="1" fillId="2" borderId="0" xfId="1" applyFill="1" applyAlignment="1" applyProtection="1">
      <alignment vertical="center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0" fillId="0" borderId="0" xfId="1" applyFont="1" applyProtection="1">
      <protection locked="0"/>
    </xf>
    <xf numFmtId="0" fontId="13" fillId="0" borderId="0" xfId="1" applyFont="1" applyProtection="1">
      <protection locked="0"/>
    </xf>
    <xf numFmtId="2" fontId="1" fillId="2" borderId="0" xfId="1" applyNumberFormat="1" applyFill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1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8" fillId="0" borderId="0" xfId="0" applyFont="1"/>
    <xf numFmtId="0" fontId="7" fillId="0" borderId="0" xfId="1" applyFont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2" fillId="4" borderId="5" xfId="1" applyFont="1" applyFill="1" applyBorder="1" applyAlignment="1" applyProtection="1">
      <alignment horizontal="center" vertical="center" wrapText="1"/>
      <protection locked="0"/>
    </xf>
    <xf numFmtId="0" fontId="22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centerContinuous"/>
    </xf>
    <xf numFmtId="0" fontId="6" fillId="0" borderId="0" xfId="1" applyFont="1" applyBorder="1" applyAlignment="1" applyProtection="1">
      <alignment horizontal="centerContinuous" vertical="center" wrapText="1"/>
      <protection locked="0"/>
    </xf>
    <xf numFmtId="0" fontId="8" fillId="0" borderId="0" xfId="1" applyFont="1" applyBorder="1" applyAlignment="1" applyProtection="1">
      <alignment horizontal="centerContinuous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2" fontId="29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1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1" applyFill="1" applyAlignment="1" applyProtection="1">
      <alignment vertical="center"/>
      <protection locked="0"/>
    </xf>
    <xf numFmtId="0" fontId="30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Continuous" wrapText="1"/>
    </xf>
    <xf numFmtId="2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2" fontId="23" fillId="0" borderId="1" xfId="0" applyNumberFormat="1" applyFont="1" applyBorder="1" applyAlignment="1" applyProtection="1">
      <alignment horizontal="center" vertical="center"/>
      <protection locked="0"/>
    </xf>
    <xf numFmtId="2" fontId="23" fillId="0" borderId="1" xfId="0" applyNumberFormat="1" applyFont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1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Alignment="1" applyProtection="1">
      <alignment vertical="center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  <protection locked="0"/>
    </xf>
    <xf numFmtId="49" fontId="2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22" fillId="0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2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2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1" applyFont="1" applyFill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9" fillId="0" borderId="0" xfId="1" applyFont="1" applyBorder="1" applyAlignment="1" applyProtection="1">
      <alignment horizontal="centerContinuous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2" fillId="4" borderId="2" xfId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6" fillId="0" borderId="0" xfId="1" applyFont="1" applyBorder="1" applyAlignment="1" applyProtection="1">
      <alignment horizontal="center" vertical="center" wrapText="1"/>
      <protection locked="0"/>
    </xf>
    <xf numFmtId="0" fontId="2" fillId="4" borderId="5" xfId="1" applyFont="1" applyFill="1" applyBorder="1" applyAlignment="1" applyProtection="1">
      <alignment horizontal="center" vertical="center" wrapText="1"/>
      <protection locked="0"/>
    </xf>
    <xf numFmtId="0" fontId="2" fillId="4" borderId="6" xfId="1" applyFont="1" applyFill="1" applyBorder="1" applyAlignment="1" applyProtection="1">
      <alignment horizontal="center" vertical="center" wrapText="1"/>
      <protection locked="0"/>
    </xf>
    <xf numFmtId="0" fontId="2" fillId="4" borderId="4" xfId="1" applyFont="1" applyFill="1" applyBorder="1" applyAlignment="1" applyProtection="1">
      <alignment horizontal="center" vertical="center" wrapText="1"/>
      <protection locked="0"/>
    </xf>
    <xf numFmtId="0" fontId="11" fillId="3" borderId="5" xfId="1" applyFont="1" applyFill="1" applyBorder="1" applyAlignment="1" applyProtection="1">
      <alignment horizontal="center" vertical="center" textRotation="90" wrapText="1"/>
      <protection locked="0"/>
    </xf>
    <xf numFmtId="0" fontId="11" fillId="3" borderId="6" xfId="1" applyFont="1" applyFill="1" applyBorder="1" applyAlignment="1" applyProtection="1">
      <alignment horizontal="center" vertical="center" textRotation="90" wrapText="1"/>
      <protection locked="0"/>
    </xf>
    <xf numFmtId="0" fontId="11" fillId="3" borderId="4" xfId="1" applyFont="1" applyFill="1" applyBorder="1" applyAlignment="1" applyProtection="1">
      <alignment horizontal="center" vertical="center" textRotation="90" wrapText="1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right" vertic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</cellXfs>
  <cellStyles count="4">
    <cellStyle name="Excel Built-in Normal" xfId="3"/>
    <cellStyle name="Обычный" xfId="0" builtinId="0"/>
    <cellStyle name="Обычный_конкур К" xfId="2"/>
    <cellStyle name="Обычный_Лист Microsoft Exce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2E8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2209799" cy="6262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962149" cy="6262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2214562" cy="6262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762124" cy="6262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762124" cy="6262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1762124" cy="45481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0" zoomScaleNormal="80" zoomScaleSheetLayoutView="100" workbookViewId="0">
      <pane ySplit="10" topLeftCell="A11" activePane="bottomLeft" state="frozen"/>
      <selection pane="bottomLeft" activeCell="K45" sqref="K45"/>
    </sheetView>
  </sheetViews>
  <sheetFormatPr defaultRowHeight="12.75"/>
  <cols>
    <col min="1" max="1" width="5.7109375" style="2" customWidth="1"/>
    <col min="2" max="2" width="5.5703125" style="3" customWidth="1"/>
    <col min="3" max="3" width="18.140625" style="3" customWidth="1"/>
    <col min="4" max="4" width="4.7109375" style="3" customWidth="1"/>
    <col min="5" max="5" width="32.42578125" style="3" customWidth="1"/>
    <col min="6" max="6" width="16.7109375" style="3" customWidth="1"/>
    <col min="7" max="7" width="21.140625" style="4" customWidth="1"/>
    <col min="8" max="8" width="6.7109375" style="5" customWidth="1"/>
    <col min="9" max="9" width="8.5703125" style="5" customWidth="1"/>
    <col min="10" max="16384" width="9.140625" style="3"/>
  </cols>
  <sheetData>
    <row r="1" spans="1:10" s="9" customFormat="1" ht="15" customHeight="1">
      <c r="A1" s="6" t="s">
        <v>9</v>
      </c>
      <c r="B1" s="7"/>
      <c r="C1" s="6" t="s">
        <v>10</v>
      </c>
      <c r="D1" s="7"/>
      <c r="E1" s="7"/>
      <c r="F1" s="6" t="s">
        <v>11</v>
      </c>
      <c r="G1" s="7"/>
      <c r="H1" s="8" t="s">
        <v>12</v>
      </c>
      <c r="I1" s="6" t="s">
        <v>13</v>
      </c>
    </row>
    <row r="2" spans="1:10" ht="18.75" customHeight="1">
      <c r="A2" s="1"/>
      <c r="B2" s="1"/>
      <c r="C2" s="1"/>
      <c r="D2" s="1"/>
      <c r="E2" s="1"/>
      <c r="F2" s="1"/>
      <c r="G2" s="1"/>
      <c r="H2" s="1"/>
      <c r="I2" s="10"/>
    </row>
    <row r="3" spans="1:10" s="12" customFormat="1" ht="30.75" customHeight="1">
      <c r="A3" s="105" t="s">
        <v>84</v>
      </c>
      <c r="B3" s="105"/>
      <c r="C3" s="105"/>
      <c r="D3" s="105"/>
      <c r="E3" s="105"/>
      <c r="F3" s="105"/>
      <c r="G3" s="105"/>
      <c r="H3" s="105"/>
      <c r="I3" s="105"/>
    </row>
    <row r="4" spans="1:10" s="13" customFormat="1" ht="15.95" customHeight="1">
      <c r="A4" s="49" t="s">
        <v>0</v>
      </c>
      <c r="B4" s="49"/>
      <c r="C4" s="49"/>
      <c r="D4" s="49"/>
      <c r="E4" s="49"/>
      <c r="F4" s="49"/>
      <c r="G4" s="49"/>
      <c r="H4" s="49"/>
      <c r="I4" s="48"/>
    </row>
    <row r="5" spans="1:10" s="14" customFormat="1" ht="15.95" customHeight="1">
      <c r="A5" s="50" t="s">
        <v>14</v>
      </c>
      <c r="B5" s="50"/>
      <c r="C5" s="50"/>
      <c r="D5" s="50"/>
      <c r="E5" s="50"/>
      <c r="F5" s="50"/>
      <c r="G5" s="50"/>
      <c r="H5" s="50"/>
      <c r="I5" s="48"/>
      <c r="J5" s="16" t="s">
        <v>53</v>
      </c>
    </row>
    <row r="6" spans="1:10" s="15" customFormat="1" ht="15.95" customHeight="1">
      <c r="A6" s="106" t="s">
        <v>146</v>
      </c>
      <c r="B6" s="106"/>
      <c r="C6" s="106"/>
      <c r="D6" s="106"/>
      <c r="E6" s="106"/>
      <c r="F6" s="106"/>
      <c r="G6" s="106"/>
      <c r="H6" s="106"/>
      <c r="I6" s="106"/>
      <c r="J6" s="75">
        <v>49.7</v>
      </c>
    </row>
    <row r="7" spans="1:10" s="15" customFormat="1" ht="15.95" customHeight="1">
      <c r="A7" s="107" t="s">
        <v>19</v>
      </c>
      <c r="B7" s="107"/>
      <c r="C7" s="107"/>
      <c r="D7" s="107"/>
      <c r="E7" s="107"/>
      <c r="F7" s="45"/>
      <c r="G7"/>
      <c r="H7" s="46" t="s">
        <v>141</v>
      </c>
    </row>
    <row r="8" spans="1:10" s="16" customFormat="1" ht="15" customHeight="1">
      <c r="A8" s="110" t="s">
        <v>15</v>
      </c>
      <c r="B8" s="110" t="s">
        <v>1</v>
      </c>
      <c r="C8" s="108" t="s">
        <v>2</v>
      </c>
      <c r="D8" s="110" t="s">
        <v>3</v>
      </c>
      <c r="E8" s="108" t="s">
        <v>4</v>
      </c>
      <c r="F8" s="108" t="s">
        <v>5</v>
      </c>
      <c r="G8" s="108" t="s">
        <v>6</v>
      </c>
      <c r="H8" s="108" t="s">
        <v>16</v>
      </c>
      <c r="I8" s="108"/>
    </row>
    <row r="9" spans="1:10" ht="20.100000000000001" customHeight="1">
      <c r="A9" s="110"/>
      <c r="B9" s="110"/>
      <c r="C9" s="108"/>
      <c r="D9" s="110"/>
      <c r="E9" s="108"/>
      <c r="F9" s="108"/>
      <c r="G9" s="108"/>
      <c r="H9" s="108" t="s">
        <v>7</v>
      </c>
      <c r="I9" s="108"/>
    </row>
    <row r="10" spans="1:10" ht="5.25" customHeight="1">
      <c r="A10" s="111"/>
      <c r="B10" s="111"/>
      <c r="C10" s="109"/>
      <c r="D10" s="111"/>
      <c r="E10" s="109"/>
      <c r="F10" s="109"/>
      <c r="G10" s="109"/>
      <c r="H10" s="51" t="s">
        <v>17</v>
      </c>
      <c r="I10" s="51" t="s">
        <v>18</v>
      </c>
    </row>
    <row r="11" spans="1:10" s="62" customFormat="1" ht="24.95" customHeight="1">
      <c r="A11" s="60"/>
      <c r="B11" s="60"/>
      <c r="C11" s="61"/>
      <c r="D11" s="60"/>
      <c r="E11" s="63" t="s">
        <v>76</v>
      </c>
      <c r="F11" s="61"/>
      <c r="G11" s="61"/>
      <c r="H11" s="36"/>
      <c r="I11" s="36"/>
    </row>
    <row r="12" spans="1:10" s="17" customFormat="1" ht="24.95" customHeight="1">
      <c r="A12" s="58" t="s">
        <v>82</v>
      </c>
      <c r="B12" s="21">
        <v>54</v>
      </c>
      <c r="C12" s="22" t="s">
        <v>131</v>
      </c>
      <c r="D12" s="24" t="s">
        <v>8</v>
      </c>
      <c r="E12" s="29" t="s">
        <v>150</v>
      </c>
      <c r="F12" s="56"/>
      <c r="G12" s="26" t="s">
        <v>129</v>
      </c>
      <c r="H12" s="74">
        <v>0</v>
      </c>
      <c r="I12" s="52">
        <v>48.44</v>
      </c>
      <c r="J12" s="85">
        <f>-(I12-$J$6)</f>
        <v>1.2600000000000051</v>
      </c>
    </row>
    <row r="13" spans="1:10" s="17" customFormat="1" ht="24.95" customHeight="1">
      <c r="A13" s="58">
        <v>1</v>
      </c>
      <c r="B13" s="21">
        <v>8</v>
      </c>
      <c r="C13" s="22" t="s">
        <v>109</v>
      </c>
      <c r="D13" s="23"/>
      <c r="E13" s="29" t="s">
        <v>106</v>
      </c>
      <c r="F13" s="56"/>
      <c r="G13" s="84" t="s">
        <v>107</v>
      </c>
      <c r="H13" s="74">
        <v>0</v>
      </c>
      <c r="I13" s="52">
        <v>49.82</v>
      </c>
      <c r="J13" s="85">
        <f>I13-$J$6</f>
        <v>0.11999999999999744</v>
      </c>
    </row>
    <row r="14" spans="1:10" s="17" customFormat="1" ht="24.95" customHeight="1">
      <c r="A14" s="58">
        <v>2</v>
      </c>
      <c r="B14" s="21">
        <v>41</v>
      </c>
      <c r="C14" s="22" t="s">
        <v>128</v>
      </c>
      <c r="D14" s="23"/>
      <c r="E14" s="29" t="s">
        <v>44</v>
      </c>
      <c r="F14" s="56" t="s">
        <v>43</v>
      </c>
      <c r="G14" s="26" t="s">
        <v>52</v>
      </c>
      <c r="H14" s="74">
        <v>0</v>
      </c>
      <c r="I14" s="52">
        <v>49.85</v>
      </c>
      <c r="J14" s="85">
        <f>I14-$J$6</f>
        <v>0.14999999999999858</v>
      </c>
    </row>
    <row r="15" spans="1:10" s="17" customFormat="1" ht="24.95" customHeight="1">
      <c r="A15" s="58">
        <v>3</v>
      </c>
      <c r="B15" s="21">
        <v>55</v>
      </c>
      <c r="C15" s="22" t="s">
        <v>131</v>
      </c>
      <c r="D15" s="24" t="s">
        <v>8</v>
      </c>
      <c r="E15" s="29" t="s">
        <v>73</v>
      </c>
      <c r="F15" s="56" t="s">
        <v>71</v>
      </c>
      <c r="G15" s="26" t="s">
        <v>129</v>
      </c>
      <c r="H15" s="74">
        <v>0</v>
      </c>
      <c r="I15" s="52">
        <v>50.34</v>
      </c>
      <c r="J15" s="85">
        <f>I15-$J$6</f>
        <v>0.64000000000000057</v>
      </c>
    </row>
    <row r="16" spans="1:10" s="17" customFormat="1" ht="24.95" customHeight="1">
      <c r="A16" s="58">
        <v>4</v>
      </c>
      <c r="B16" s="21">
        <v>48</v>
      </c>
      <c r="C16" s="22" t="s">
        <v>69</v>
      </c>
      <c r="D16" s="23" t="s">
        <v>8</v>
      </c>
      <c r="E16" s="29" t="s">
        <v>45</v>
      </c>
      <c r="F16" s="56" t="s">
        <v>43</v>
      </c>
      <c r="G16" s="26" t="s">
        <v>52</v>
      </c>
      <c r="H16" s="86">
        <v>0</v>
      </c>
      <c r="I16" s="52">
        <v>50.75</v>
      </c>
      <c r="J16" s="85">
        <f>I16-$J$6</f>
        <v>1.0499999999999972</v>
      </c>
    </row>
    <row r="17" spans="1:10" s="17" customFormat="1" ht="24.95" customHeight="1">
      <c r="A17" s="58">
        <v>5</v>
      </c>
      <c r="B17" s="21">
        <v>15</v>
      </c>
      <c r="C17" s="22" t="s">
        <v>51</v>
      </c>
      <c r="D17" s="24" t="s">
        <v>8</v>
      </c>
      <c r="E17" s="29" t="s">
        <v>61</v>
      </c>
      <c r="F17" s="56"/>
      <c r="G17" s="26" t="s">
        <v>24</v>
      </c>
      <c r="H17" s="74">
        <v>0</v>
      </c>
      <c r="I17" s="52">
        <v>51.43</v>
      </c>
      <c r="J17" s="85">
        <f>I17-$J$6</f>
        <v>1.7299999999999969</v>
      </c>
    </row>
    <row r="18" spans="1:10" s="17" customFormat="1" ht="24.95" customHeight="1">
      <c r="A18" s="58">
        <v>6</v>
      </c>
      <c r="B18" s="21">
        <v>40</v>
      </c>
      <c r="C18" s="22" t="s">
        <v>127</v>
      </c>
      <c r="D18" s="23"/>
      <c r="E18" s="29" t="s">
        <v>126</v>
      </c>
      <c r="F18" s="56" t="s">
        <v>43</v>
      </c>
      <c r="G18" s="26" t="s">
        <v>52</v>
      </c>
      <c r="H18" s="74">
        <v>0</v>
      </c>
      <c r="I18" s="52">
        <v>47.75</v>
      </c>
      <c r="J18" s="85">
        <f>-(I18-$J$6)</f>
        <v>1.9500000000000028</v>
      </c>
    </row>
    <row r="19" spans="1:10" s="17" customFormat="1" ht="24.95" customHeight="1">
      <c r="A19" s="58">
        <v>7</v>
      </c>
      <c r="B19" s="21">
        <v>52</v>
      </c>
      <c r="C19" s="22" t="s">
        <v>64</v>
      </c>
      <c r="D19" s="24" t="s">
        <v>8</v>
      </c>
      <c r="E19" s="29" t="s">
        <v>74</v>
      </c>
      <c r="F19" s="56" t="s">
        <v>72</v>
      </c>
      <c r="G19" s="26" t="s">
        <v>129</v>
      </c>
      <c r="H19" s="74">
        <v>0</v>
      </c>
      <c r="I19" s="52">
        <v>47.72</v>
      </c>
      <c r="J19" s="85">
        <f>I19-$J$6</f>
        <v>-1.980000000000004</v>
      </c>
    </row>
    <row r="20" spans="1:10" s="17" customFormat="1" ht="24.95" customHeight="1">
      <c r="A20" s="58">
        <v>8</v>
      </c>
      <c r="B20" s="21">
        <v>53</v>
      </c>
      <c r="C20" s="22" t="s">
        <v>130</v>
      </c>
      <c r="D20" s="24" t="s">
        <v>8</v>
      </c>
      <c r="E20" s="29" t="s">
        <v>73</v>
      </c>
      <c r="F20" s="56" t="s">
        <v>71</v>
      </c>
      <c r="G20" s="26" t="s">
        <v>129</v>
      </c>
      <c r="H20" s="74">
        <v>0</v>
      </c>
      <c r="I20" s="52">
        <v>47.38</v>
      </c>
      <c r="J20" s="85">
        <f>I20-$J$6</f>
        <v>-2.3200000000000003</v>
      </c>
    </row>
    <row r="21" spans="1:10" ht="24.95" customHeight="1">
      <c r="A21" s="58">
        <v>9</v>
      </c>
      <c r="B21" s="21">
        <v>46</v>
      </c>
      <c r="C21" s="22" t="s">
        <v>125</v>
      </c>
      <c r="D21" s="23" t="s">
        <v>8</v>
      </c>
      <c r="E21" s="29" t="s">
        <v>67</v>
      </c>
      <c r="F21" s="56"/>
      <c r="G21" s="26" t="s">
        <v>52</v>
      </c>
      <c r="H21" s="74">
        <v>0</v>
      </c>
      <c r="I21" s="52">
        <v>47.32</v>
      </c>
      <c r="J21" s="85">
        <f>I21-$J$6</f>
        <v>-2.3800000000000026</v>
      </c>
    </row>
    <row r="22" spans="1:10" ht="24.95" customHeight="1">
      <c r="A22" s="58">
        <v>10</v>
      </c>
      <c r="B22" s="21">
        <v>4</v>
      </c>
      <c r="C22" s="22" t="s">
        <v>102</v>
      </c>
      <c r="D22" s="23" t="s">
        <v>8</v>
      </c>
      <c r="E22" s="29" t="s">
        <v>44</v>
      </c>
      <c r="F22" s="83" t="s">
        <v>103</v>
      </c>
      <c r="G22" s="84" t="s">
        <v>98</v>
      </c>
      <c r="H22" s="74">
        <v>0</v>
      </c>
      <c r="I22" s="52">
        <v>46.15</v>
      </c>
      <c r="J22" s="85">
        <f t="shared" ref="J22:J27" si="0">-(I22-$J$6)</f>
        <v>3.5500000000000043</v>
      </c>
    </row>
    <row r="23" spans="1:10" ht="24.95" customHeight="1">
      <c r="A23" s="58">
        <v>11</v>
      </c>
      <c r="B23" s="21">
        <v>35</v>
      </c>
      <c r="C23" s="22" t="s">
        <v>38</v>
      </c>
      <c r="D23" s="23" t="s">
        <v>8</v>
      </c>
      <c r="E23" s="29" t="s">
        <v>118</v>
      </c>
      <c r="F23" s="56" t="s">
        <v>36</v>
      </c>
      <c r="G23" s="26" t="s">
        <v>39</v>
      </c>
      <c r="H23" s="74">
        <v>0</v>
      </c>
      <c r="I23" s="52">
        <v>45.22</v>
      </c>
      <c r="J23" s="85">
        <f t="shared" si="0"/>
        <v>4.480000000000004</v>
      </c>
    </row>
    <row r="24" spans="1:10" ht="24.95" customHeight="1">
      <c r="A24" s="58">
        <v>12</v>
      </c>
      <c r="B24" s="21">
        <v>6</v>
      </c>
      <c r="C24" s="22" t="s">
        <v>104</v>
      </c>
      <c r="D24" s="23">
        <v>3</v>
      </c>
      <c r="E24" s="29" t="s">
        <v>106</v>
      </c>
      <c r="F24" s="56"/>
      <c r="G24" s="84" t="s">
        <v>107</v>
      </c>
      <c r="H24" s="74">
        <v>0</v>
      </c>
      <c r="I24" s="52">
        <v>54.59</v>
      </c>
      <c r="J24" s="85">
        <f t="shared" si="0"/>
        <v>-4.8900000000000006</v>
      </c>
    </row>
    <row r="25" spans="1:10" ht="24.95" customHeight="1">
      <c r="A25" s="58">
        <v>13</v>
      </c>
      <c r="B25" s="21">
        <v>34</v>
      </c>
      <c r="C25" s="22" t="s">
        <v>93</v>
      </c>
      <c r="D25" s="23"/>
      <c r="E25" s="29" t="s">
        <v>94</v>
      </c>
      <c r="F25" s="56" t="s">
        <v>116</v>
      </c>
      <c r="G25" s="26" t="s">
        <v>39</v>
      </c>
      <c r="H25" s="74">
        <v>0</v>
      </c>
      <c r="I25" s="52">
        <v>44.06</v>
      </c>
      <c r="J25" s="85">
        <f t="shared" si="0"/>
        <v>5.6400000000000006</v>
      </c>
    </row>
    <row r="26" spans="1:10" ht="24.95" customHeight="1">
      <c r="A26" s="58">
        <v>14</v>
      </c>
      <c r="B26" s="21">
        <v>47</v>
      </c>
      <c r="C26" s="22" t="s">
        <v>69</v>
      </c>
      <c r="D26" s="23" t="s">
        <v>8</v>
      </c>
      <c r="E26" s="29" t="s">
        <v>124</v>
      </c>
      <c r="F26" s="56" t="s">
        <v>43</v>
      </c>
      <c r="G26" s="26" t="s">
        <v>52</v>
      </c>
      <c r="H26" s="74">
        <v>0</v>
      </c>
      <c r="I26" s="52">
        <v>43.66</v>
      </c>
      <c r="J26" s="85">
        <f t="shared" si="0"/>
        <v>6.0400000000000063</v>
      </c>
    </row>
    <row r="27" spans="1:10" ht="24.95" customHeight="1">
      <c r="A27" s="58">
        <v>15</v>
      </c>
      <c r="B27" s="21">
        <v>33</v>
      </c>
      <c r="C27" s="22" t="s">
        <v>92</v>
      </c>
      <c r="D27" s="23"/>
      <c r="E27" s="29" t="s">
        <v>91</v>
      </c>
      <c r="F27" s="56" t="s">
        <v>36</v>
      </c>
      <c r="G27" s="26" t="s">
        <v>39</v>
      </c>
      <c r="H27" s="74">
        <v>0</v>
      </c>
      <c r="I27" s="52">
        <v>39.090000000000003</v>
      </c>
      <c r="J27" s="85">
        <f t="shared" si="0"/>
        <v>10.61</v>
      </c>
    </row>
    <row r="28" spans="1:10" ht="24.95" customHeight="1">
      <c r="A28" s="58">
        <v>16</v>
      </c>
      <c r="B28" s="21">
        <v>49</v>
      </c>
      <c r="C28" s="22" t="s">
        <v>70</v>
      </c>
      <c r="D28" s="23" t="s">
        <v>8</v>
      </c>
      <c r="E28" s="29" t="s">
        <v>45</v>
      </c>
      <c r="F28" s="56" t="s">
        <v>43</v>
      </c>
      <c r="G28" s="26" t="s">
        <v>52</v>
      </c>
      <c r="H28" s="74">
        <v>0</v>
      </c>
      <c r="I28" s="52">
        <v>60.53</v>
      </c>
      <c r="J28" s="85">
        <f>I28-$J$6</f>
        <v>10.829999999999998</v>
      </c>
    </row>
    <row r="29" spans="1:10" ht="24.95" customHeight="1">
      <c r="A29" s="58">
        <v>17</v>
      </c>
      <c r="B29" s="21">
        <v>5</v>
      </c>
      <c r="C29" s="22" t="s">
        <v>104</v>
      </c>
      <c r="D29" s="23">
        <v>3</v>
      </c>
      <c r="E29" s="29" t="s">
        <v>105</v>
      </c>
      <c r="F29" s="83"/>
      <c r="G29" s="84" t="s">
        <v>107</v>
      </c>
      <c r="H29" s="74">
        <v>9</v>
      </c>
      <c r="I29" s="52">
        <v>74.16</v>
      </c>
      <c r="J29" s="85">
        <f>-(I29-$J$6)</f>
        <v>-24.459999999999994</v>
      </c>
    </row>
    <row r="30" spans="1:10" ht="24.95" customHeight="1">
      <c r="A30" s="58"/>
      <c r="B30" s="21">
        <v>20</v>
      </c>
      <c r="C30" s="22" t="s">
        <v>85</v>
      </c>
      <c r="D30" s="23" t="s">
        <v>8</v>
      </c>
      <c r="E30" s="32" t="s">
        <v>62</v>
      </c>
      <c r="F30" s="56" t="s">
        <v>120</v>
      </c>
      <c r="G30" s="26" t="s">
        <v>24</v>
      </c>
      <c r="H30" s="74" t="s">
        <v>25</v>
      </c>
      <c r="I30" s="52"/>
      <c r="J30" s="85"/>
    </row>
    <row r="31" spans="1:10" ht="24.95" customHeight="1">
      <c r="A31" s="58"/>
      <c r="B31" s="21">
        <v>36</v>
      </c>
      <c r="C31" s="22" t="s">
        <v>152</v>
      </c>
      <c r="D31" s="23" t="s">
        <v>8</v>
      </c>
      <c r="E31" s="29" t="s">
        <v>118</v>
      </c>
      <c r="F31" s="56" t="s">
        <v>36</v>
      </c>
      <c r="G31" s="26" t="s">
        <v>39</v>
      </c>
      <c r="H31" s="74" t="s">
        <v>25</v>
      </c>
      <c r="I31" s="52"/>
      <c r="J31" s="85"/>
    </row>
    <row r="32" spans="1:10" ht="24.95" customHeight="1">
      <c r="A32" s="58"/>
      <c r="B32" s="21"/>
      <c r="C32" s="22"/>
      <c r="D32" s="23"/>
      <c r="E32" s="63" t="s">
        <v>77</v>
      </c>
      <c r="F32" s="56"/>
      <c r="G32" s="26"/>
      <c r="H32" s="74"/>
      <c r="I32" s="52"/>
      <c r="J32" s="85"/>
    </row>
    <row r="33" spans="1:10" ht="24.95" customHeight="1">
      <c r="A33" s="58">
        <v>1</v>
      </c>
      <c r="B33" s="21">
        <v>22</v>
      </c>
      <c r="C33" s="22" t="s">
        <v>153</v>
      </c>
      <c r="D33" s="23" t="s">
        <v>8</v>
      </c>
      <c r="E33" s="32" t="s">
        <v>62</v>
      </c>
      <c r="F33" s="56" t="s">
        <v>120</v>
      </c>
      <c r="G33" s="26" t="s">
        <v>24</v>
      </c>
      <c r="H33" s="74">
        <v>0</v>
      </c>
      <c r="I33" s="52">
        <v>49.44</v>
      </c>
      <c r="J33" s="85">
        <f>I33-$J$6</f>
        <v>-0.26000000000000512</v>
      </c>
    </row>
    <row r="34" spans="1:10" ht="24.95" customHeight="1">
      <c r="A34" s="58">
        <v>2</v>
      </c>
      <c r="B34" s="21">
        <v>18</v>
      </c>
      <c r="C34" s="22" t="s">
        <v>56</v>
      </c>
      <c r="D34" s="23" t="s">
        <v>8</v>
      </c>
      <c r="E34" s="29" t="s">
        <v>75</v>
      </c>
      <c r="F34" s="56" t="s">
        <v>32</v>
      </c>
      <c r="G34" s="26" t="s">
        <v>24</v>
      </c>
      <c r="H34" s="74">
        <v>0</v>
      </c>
      <c r="I34" s="52">
        <v>51.12</v>
      </c>
      <c r="J34" s="85">
        <f>-(I34-$J$6)</f>
        <v>-1.4199999999999946</v>
      </c>
    </row>
    <row r="35" spans="1:10" ht="24.95" customHeight="1">
      <c r="A35" s="58">
        <v>3</v>
      </c>
      <c r="B35" s="21">
        <v>7</v>
      </c>
      <c r="C35" s="22" t="s">
        <v>145</v>
      </c>
      <c r="D35" s="23">
        <v>2</v>
      </c>
      <c r="E35" s="29" t="s">
        <v>108</v>
      </c>
      <c r="F35" s="56"/>
      <c r="G35" s="84" t="s">
        <v>107</v>
      </c>
      <c r="H35" s="74">
        <v>0</v>
      </c>
      <c r="I35" s="52">
        <v>52.25</v>
      </c>
      <c r="J35" s="85">
        <f t="shared" ref="J35:J42" si="1">I35-$J$6</f>
        <v>2.5499999999999972</v>
      </c>
    </row>
    <row r="36" spans="1:10" ht="24.95" customHeight="1">
      <c r="A36" s="58">
        <v>4</v>
      </c>
      <c r="B36" s="21">
        <v>61</v>
      </c>
      <c r="C36" s="22" t="s">
        <v>28</v>
      </c>
      <c r="D36" s="23"/>
      <c r="E36" s="29" t="s">
        <v>164</v>
      </c>
      <c r="F36" s="56" t="s">
        <v>135</v>
      </c>
      <c r="G36" s="26" t="s">
        <v>29</v>
      </c>
      <c r="H36" s="74">
        <v>0</v>
      </c>
      <c r="I36" s="52">
        <v>46.84</v>
      </c>
      <c r="J36" s="85">
        <f t="shared" si="1"/>
        <v>-2.8599999999999994</v>
      </c>
    </row>
    <row r="37" spans="1:10" ht="24.95" customHeight="1">
      <c r="A37" s="58">
        <v>5</v>
      </c>
      <c r="B37" s="21">
        <v>16</v>
      </c>
      <c r="C37" s="22" t="s">
        <v>122</v>
      </c>
      <c r="D37" s="23" t="s">
        <v>8</v>
      </c>
      <c r="E37" s="29" t="s">
        <v>123</v>
      </c>
      <c r="F37" s="56"/>
      <c r="G37" s="26" t="s">
        <v>24</v>
      </c>
      <c r="H37" s="74">
        <v>0</v>
      </c>
      <c r="I37" s="52">
        <v>52.59</v>
      </c>
      <c r="J37" s="85">
        <f t="shared" si="1"/>
        <v>2.8900000000000006</v>
      </c>
    </row>
    <row r="38" spans="1:10" ht="24.95" customHeight="1">
      <c r="A38" s="58">
        <v>6</v>
      </c>
      <c r="B38" s="21">
        <v>56</v>
      </c>
      <c r="C38" s="22" t="s">
        <v>132</v>
      </c>
      <c r="D38" s="24" t="s">
        <v>8</v>
      </c>
      <c r="E38" s="29" t="s">
        <v>74</v>
      </c>
      <c r="F38" s="56" t="s">
        <v>72</v>
      </c>
      <c r="G38" s="26" t="s">
        <v>129</v>
      </c>
      <c r="H38" s="74">
        <v>0</v>
      </c>
      <c r="I38" s="52">
        <v>46.21</v>
      </c>
      <c r="J38" s="85">
        <f t="shared" si="1"/>
        <v>-3.490000000000002</v>
      </c>
    </row>
    <row r="39" spans="1:10" ht="24.95" customHeight="1">
      <c r="A39" s="58">
        <v>7</v>
      </c>
      <c r="B39" s="21">
        <v>23</v>
      </c>
      <c r="C39" s="22" t="s">
        <v>23</v>
      </c>
      <c r="D39" s="23" t="s">
        <v>8</v>
      </c>
      <c r="E39" s="70" t="s">
        <v>86</v>
      </c>
      <c r="F39" s="56"/>
      <c r="G39" s="26" t="s">
        <v>24</v>
      </c>
      <c r="H39" s="74">
        <v>0</v>
      </c>
      <c r="I39" s="52">
        <v>53.81</v>
      </c>
      <c r="J39" s="85">
        <f t="shared" si="1"/>
        <v>4.1099999999999994</v>
      </c>
    </row>
    <row r="40" spans="1:10" ht="24.95" customHeight="1">
      <c r="A40" s="58">
        <v>8</v>
      </c>
      <c r="B40" s="21">
        <v>43</v>
      </c>
      <c r="C40" s="22" t="s">
        <v>159</v>
      </c>
      <c r="D40" s="23"/>
      <c r="E40" s="29" t="s">
        <v>124</v>
      </c>
      <c r="F40" s="56" t="s">
        <v>43</v>
      </c>
      <c r="G40" s="26" t="s">
        <v>52</v>
      </c>
      <c r="H40" s="86">
        <v>0</v>
      </c>
      <c r="I40" s="52">
        <v>54.18</v>
      </c>
      <c r="J40" s="85">
        <f t="shared" si="1"/>
        <v>4.4799999999999969</v>
      </c>
    </row>
    <row r="41" spans="1:10" ht="24.95" customHeight="1">
      <c r="A41" s="58">
        <v>9</v>
      </c>
      <c r="B41" s="21">
        <v>25</v>
      </c>
      <c r="C41" s="22" t="s">
        <v>88</v>
      </c>
      <c r="D41" s="23">
        <v>2</v>
      </c>
      <c r="E41" s="29" t="s">
        <v>148</v>
      </c>
      <c r="F41" s="56"/>
      <c r="G41" s="26" t="s">
        <v>24</v>
      </c>
      <c r="H41" s="74">
        <v>0</v>
      </c>
      <c r="I41" s="52">
        <v>45.21</v>
      </c>
      <c r="J41" s="85">
        <f t="shared" si="1"/>
        <v>-4.490000000000002</v>
      </c>
    </row>
    <row r="42" spans="1:10" ht="24.95" customHeight="1">
      <c r="A42" s="58">
        <v>10</v>
      </c>
      <c r="B42" s="21">
        <v>24</v>
      </c>
      <c r="C42" s="22" t="s">
        <v>87</v>
      </c>
      <c r="D42" s="23">
        <v>2</v>
      </c>
      <c r="E42" s="70" t="s">
        <v>110</v>
      </c>
      <c r="F42" s="56"/>
      <c r="G42" s="26" t="s">
        <v>24</v>
      </c>
      <c r="H42" s="74">
        <v>0</v>
      </c>
      <c r="I42" s="52">
        <v>44.41</v>
      </c>
      <c r="J42" s="85">
        <f t="shared" si="1"/>
        <v>-5.2900000000000063</v>
      </c>
    </row>
    <row r="43" spans="1:10" ht="24.95" customHeight="1">
      <c r="A43" s="58">
        <v>11</v>
      </c>
      <c r="B43" s="21">
        <v>39</v>
      </c>
      <c r="C43" s="22" t="s">
        <v>65</v>
      </c>
      <c r="D43" s="24">
        <v>3</v>
      </c>
      <c r="E43" s="29" t="s">
        <v>66</v>
      </c>
      <c r="F43" s="56"/>
      <c r="G43" s="26" t="s">
        <v>52</v>
      </c>
      <c r="H43" s="74">
        <v>13</v>
      </c>
      <c r="I43" s="52">
        <v>86.75</v>
      </c>
      <c r="J43" s="85">
        <f>-(I43-$J$6)</f>
        <v>-37.049999999999997</v>
      </c>
    </row>
    <row r="45" spans="1:10" ht="15.75">
      <c r="C45" s="37" t="s">
        <v>21</v>
      </c>
      <c r="F45" s="37" t="s">
        <v>175</v>
      </c>
    </row>
    <row r="46" spans="1:10" ht="15.75">
      <c r="C46" s="41"/>
      <c r="F46" s="37"/>
    </row>
    <row r="47" spans="1:10" ht="15.75">
      <c r="C47" s="37" t="s">
        <v>22</v>
      </c>
      <c r="F47" s="59" t="s">
        <v>176</v>
      </c>
    </row>
  </sheetData>
  <sheetProtection selectLockedCells="1" selectUnlockedCells="1"/>
  <sortState ref="A32:J41">
    <sortCondition ref="A32:A41"/>
  </sortState>
  <mergeCells count="12">
    <mergeCell ref="A3:I3"/>
    <mergeCell ref="A6:I6"/>
    <mergeCell ref="A7:E7"/>
    <mergeCell ref="G8:G10"/>
    <mergeCell ref="H9:I9"/>
    <mergeCell ref="H8:I8"/>
    <mergeCell ref="A8:A10"/>
    <mergeCell ref="B8:B10"/>
    <mergeCell ref="C8:C10"/>
    <mergeCell ref="D8:D10"/>
    <mergeCell ref="E8:E10"/>
    <mergeCell ref="F8:F10"/>
  </mergeCells>
  <printOptions horizontalCentered="1"/>
  <pageMargins left="0" right="0" top="0" bottom="0" header="0.27559055118110237" footer="0"/>
  <pageSetup paperSize="9" scale="75" firstPageNumber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7" zoomScaleNormal="87" zoomScaleSheetLayoutView="100" workbookViewId="0">
      <pane ySplit="10" topLeftCell="A11" activePane="bottomLeft" state="frozen"/>
      <selection pane="bottomLeft" activeCell="F7" sqref="F7"/>
    </sheetView>
  </sheetViews>
  <sheetFormatPr defaultRowHeight="12.75"/>
  <cols>
    <col min="1" max="1" width="4.42578125" style="2" customWidth="1"/>
    <col min="2" max="2" width="5.5703125" style="3" customWidth="1"/>
    <col min="3" max="3" width="20.28515625" style="3" customWidth="1"/>
    <col min="4" max="4" width="4.7109375" style="3" customWidth="1"/>
    <col min="5" max="5" width="28" style="3" customWidth="1"/>
    <col min="6" max="6" width="16.7109375" style="3" customWidth="1"/>
    <col min="7" max="7" width="21.140625" style="4" customWidth="1"/>
    <col min="8" max="8" width="9.7109375" style="5" customWidth="1"/>
    <col min="9" max="9" width="9.7109375" style="3" customWidth="1"/>
    <col min="10" max="16384" width="9.140625" style="3"/>
  </cols>
  <sheetData>
    <row r="1" spans="1:10" s="9" customFormat="1" ht="15" customHeight="1">
      <c r="A1" s="6" t="s">
        <v>9</v>
      </c>
      <c r="B1" s="7"/>
      <c r="C1" s="6" t="s">
        <v>10</v>
      </c>
      <c r="D1" s="7"/>
      <c r="E1" s="7"/>
      <c r="F1" s="6" t="s">
        <v>11</v>
      </c>
      <c r="G1" s="7"/>
      <c r="H1" s="6" t="s">
        <v>13</v>
      </c>
      <c r="I1" s="18"/>
    </row>
    <row r="2" spans="1:10" ht="12" customHeight="1">
      <c r="A2" s="1"/>
      <c r="B2" s="1"/>
      <c r="C2" s="1"/>
      <c r="D2" s="1"/>
      <c r="E2" s="1"/>
      <c r="F2" s="1"/>
      <c r="G2" s="1"/>
      <c r="H2" s="10"/>
      <c r="I2" s="11"/>
    </row>
    <row r="3" spans="1:10" s="12" customFormat="1" ht="17.25" customHeight="1">
      <c r="A3" s="47" t="s">
        <v>84</v>
      </c>
      <c r="B3" s="47"/>
      <c r="C3" s="47"/>
      <c r="D3" s="47"/>
      <c r="E3" s="47"/>
      <c r="F3" s="47"/>
      <c r="G3" s="47"/>
      <c r="H3" s="47"/>
      <c r="I3" s="53"/>
    </row>
    <row r="4" spans="1:10" s="13" customFormat="1" ht="15.95" customHeight="1">
      <c r="A4" s="49" t="s">
        <v>0</v>
      </c>
      <c r="B4" s="49"/>
      <c r="C4" s="49"/>
      <c r="D4" s="49"/>
      <c r="E4" s="49"/>
      <c r="F4" s="49"/>
      <c r="G4" s="49"/>
      <c r="H4" s="65"/>
      <c r="I4" s="57"/>
    </row>
    <row r="5" spans="1:10" s="14" customFormat="1" ht="15.95" customHeight="1">
      <c r="A5" s="103" t="s">
        <v>14</v>
      </c>
      <c r="B5" s="50"/>
      <c r="C5" s="50"/>
      <c r="D5" s="50"/>
      <c r="E5" s="50"/>
      <c r="F5" s="50"/>
      <c r="G5" s="50"/>
      <c r="H5" s="65"/>
      <c r="I5" s="57"/>
    </row>
    <row r="6" spans="1:10" s="15" customFormat="1" ht="15.95" customHeight="1">
      <c r="A6" s="106" t="s">
        <v>147</v>
      </c>
      <c r="B6" s="106"/>
      <c r="C6" s="106"/>
      <c r="D6" s="106"/>
      <c r="E6" s="106"/>
      <c r="F6" s="106"/>
      <c r="G6" s="106"/>
      <c r="H6" s="106"/>
      <c r="I6" s="54"/>
    </row>
    <row r="7" spans="1:10" s="15" customFormat="1" ht="15.95" customHeight="1">
      <c r="A7" s="107" t="s">
        <v>19</v>
      </c>
      <c r="B7" s="107"/>
      <c r="C7" s="107"/>
      <c r="D7" s="107"/>
      <c r="E7" s="107"/>
      <c r="F7" s="45"/>
      <c r="G7" s="55"/>
      <c r="H7" s="64" t="s">
        <v>141</v>
      </c>
      <c r="I7" s="55"/>
      <c r="J7" s="55"/>
    </row>
    <row r="8" spans="1:10" s="16" customFormat="1" ht="15" customHeight="1">
      <c r="A8" s="110" t="s">
        <v>15</v>
      </c>
      <c r="B8" s="110" t="s">
        <v>1</v>
      </c>
      <c r="C8" s="108" t="s">
        <v>2</v>
      </c>
      <c r="D8" s="110" t="s">
        <v>3</v>
      </c>
      <c r="E8" s="108" t="s">
        <v>4</v>
      </c>
      <c r="F8" s="108" t="s">
        <v>5</v>
      </c>
      <c r="G8" s="108" t="s">
        <v>6</v>
      </c>
      <c r="H8" s="112" t="s">
        <v>16</v>
      </c>
      <c r="I8" s="113"/>
    </row>
    <row r="9" spans="1:10" ht="16.5" customHeight="1">
      <c r="A9" s="110"/>
      <c r="B9" s="110"/>
      <c r="C9" s="108"/>
      <c r="D9" s="110"/>
      <c r="E9" s="108"/>
      <c r="F9" s="108"/>
      <c r="G9" s="108"/>
      <c r="H9" s="112" t="s">
        <v>7</v>
      </c>
      <c r="I9" s="113"/>
    </row>
    <row r="10" spans="1:10" ht="3.75" hidden="1" customHeight="1">
      <c r="A10" s="111"/>
      <c r="B10" s="111"/>
      <c r="C10" s="109"/>
      <c r="D10" s="111"/>
      <c r="E10" s="109"/>
      <c r="F10" s="109"/>
      <c r="G10" s="109"/>
      <c r="H10" s="51" t="s">
        <v>17</v>
      </c>
      <c r="I10" s="51" t="s">
        <v>78</v>
      </c>
    </row>
    <row r="11" spans="1:10" ht="24" customHeight="1">
      <c r="A11" s="72"/>
      <c r="B11" s="72"/>
      <c r="C11" s="71"/>
      <c r="D11" s="72"/>
      <c r="E11" s="63" t="s">
        <v>81</v>
      </c>
      <c r="F11" s="71"/>
      <c r="G11" s="71"/>
      <c r="H11" s="36"/>
      <c r="I11" s="36"/>
    </row>
    <row r="12" spans="1:10" ht="24.95" customHeight="1">
      <c r="A12" s="44">
        <v>1</v>
      </c>
      <c r="B12" s="21">
        <v>27</v>
      </c>
      <c r="C12" s="22" t="s">
        <v>27</v>
      </c>
      <c r="D12" s="23">
        <v>2</v>
      </c>
      <c r="E12" s="29" t="s">
        <v>30</v>
      </c>
      <c r="F12" s="56"/>
      <c r="G12" s="26" t="s">
        <v>29</v>
      </c>
      <c r="H12" s="76">
        <v>0</v>
      </c>
      <c r="I12" s="52">
        <v>33.9</v>
      </c>
    </row>
    <row r="13" spans="1:10" s="17" customFormat="1" ht="24.95" customHeight="1">
      <c r="A13" s="44">
        <v>2</v>
      </c>
      <c r="B13" s="21">
        <v>28</v>
      </c>
      <c r="C13" s="22" t="s">
        <v>27</v>
      </c>
      <c r="D13" s="23">
        <v>2</v>
      </c>
      <c r="E13" s="29" t="s">
        <v>59</v>
      </c>
      <c r="F13" s="56"/>
      <c r="G13" s="26" t="s">
        <v>29</v>
      </c>
      <c r="H13" s="76">
        <v>0</v>
      </c>
      <c r="I13" s="52">
        <v>36.81</v>
      </c>
    </row>
    <row r="14" spans="1:10" s="17" customFormat="1" ht="24.95" customHeight="1">
      <c r="A14" s="44">
        <v>3</v>
      </c>
      <c r="B14" s="21">
        <v>45</v>
      </c>
      <c r="C14" s="22" t="s">
        <v>142</v>
      </c>
      <c r="D14" s="23">
        <v>3</v>
      </c>
      <c r="E14" s="29" t="s">
        <v>47</v>
      </c>
      <c r="F14" s="56" t="s">
        <v>43</v>
      </c>
      <c r="G14" s="26" t="s">
        <v>52</v>
      </c>
      <c r="H14" s="76">
        <v>0</v>
      </c>
      <c r="I14" s="52">
        <v>39.03</v>
      </c>
    </row>
    <row r="15" spans="1:10" s="17" customFormat="1" ht="24.95" customHeight="1">
      <c r="A15" s="44">
        <v>4</v>
      </c>
      <c r="B15" s="21">
        <v>29</v>
      </c>
      <c r="C15" s="22" t="s">
        <v>139</v>
      </c>
      <c r="D15" s="23">
        <v>2</v>
      </c>
      <c r="E15" s="29" t="s">
        <v>31</v>
      </c>
      <c r="F15" s="56"/>
      <c r="G15" s="26" t="s">
        <v>29</v>
      </c>
      <c r="H15" s="76">
        <v>0</v>
      </c>
      <c r="I15" s="52">
        <v>40.56</v>
      </c>
    </row>
    <row r="16" spans="1:10" s="17" customFormat="1" ht="24.95" customHeight="1">
      <c r="A16" s="44">
        <v>5</v>
      </c>
      <c r="B16" s="21">
        <v>30</v>
      </c>
      <c r="C16" s="22" t="s">
        <v>89</v>
      </c>
      <c r="D16" s="23">
        <v>2</v>
      </c>
      <c r="E16" s="29" t="s">
        <v>117</v>
      </c>
      <c r="F16" s="56" t="s">
        <v>36</v>
      </c>
      <c r="G16" s="26" t="s">
        <v>39</v>
      </c>
      <c r="H16" s="76">
        <v>0</v>
      </c>
      <c r="I16" s="52">
        <v>47.81</v>
      </c>
    </row>
    <row r="17" spans="1:11" s="17" customFormat="1" ht="24.95" customHeight="1">
      <c r="A17" s="44">
        <v>6</v>
      </c>
      <c r="B17" s="21">
        <v>7</v>
      </c>
      <c r="C17" s="22" t="s">
        <v>144</v>
      </c>
      <c r="D17" s="23">
        <v>2</v>
      </c>
      <c r="E17" s="29" t="s">
        <v>108</v>
      </c>
      <c r="F17" s="56"/>
      <c r="G17" s="84" t="s">
        <v>107</v>
      </c>
      <c r="H17" s="76">
        <v>0</v>
      </c>
      <c r="I17" s="52">
        <v>60.31</v>
      </c>
    </row>
    <row r="18" spans="1:11" s="17" customFormat="1" ht="24.95" customHeight="1">
      <c r="A18" s="44">
        <v>7</v>
      </c>
      <c r="B18" s="21">
        <v>43</v>
      </c>
      <c r="C18" s="22" t="s">
        <v>159</v>
      </c>
      <c r="D18" s="23"/>
      <c r="E18" s="29" t="s">
        <v>124</v>
      </c>
      <c r="F18" s="56" t="s">
        <v>43</v>
      </c>
      <c r="G18" s="26" t="s">
        <v>52</v>
      </c>
      <c r="H18" s="76">
        <v>4</v>
      </c>
      <c r="I18" s="52">
        <v>39.04</v>
      </c>
    </row>
    <row r="19" spans="1:11" s="17" customFormat="1" ht="24.95" customHeight="1">
      <c r="A19" s="44">
        <v>8</v>
      </c>
      <c r="B19" s="21">
        <v>32</v>
      </c>
      <c r="C19" s="22" t="s">
        <v>37</v>
      </c>
      <c r="D19" s="23" t="s">
        <v>8</v>
      </c>
      <c r="E19" s="29" t="s">
        <v>91</v>
      </c>
      <c r="F19" s="56" t="s">
        <v>36</v>
      </c>
      <c r="G19" s="26" t="s">
        <v>39</v>
      </c>
      <c r="H19" s="76">
        <v>4</v>
      </c>
      <c r="I19" s="52">
        <v>43.47</v>
      </c>
    </row>
    <row r="20" spans="1:11" ht="24.95" customHeight="1">
      <c r="A20" s="44">
        <v>9</v>
      </c>
      <c r="B20" s="21">
        <v>1</v>
      </c>
      <c r="C20" s="22" t="s">
        <v>95</v>
      </c>
      <c r="D20" s="23">
        <v>2</v>
      </c>
      <c r="E20" s="29" t="s">
        <v>96</v>
      </c>
      <c r="F20" s="83" t="s">
        <v>97</v>
      </c>
      <c r="G20" s="84" t="s">
        <v>98</v>
      </c>
      <c r="H20" s="76">
        <v>4</v>
      </c>
      <c r="I20" s="52">
        <v>45.12</v>
      </c>
      <c r="J20" s="19"/>
      <c r="K20" s="19"/>
    </row>
    <row r="21" spans="1:11" ht="24.95" customHeight="1">
      <c r="A21" s="44">
        <v>10</v>
      </c>
      <c r="B21" s="21">
        <v>23</v>
      </c>
      <c r="C21" s="22" t="s">
        <v>23</v>
      </c>
      <c r="D21" s="23" t="s">
        <v>8</v>
      </c>
      <c r="E21" s="70" t="s">
        <v>86</v>
      </c>
      <c r="F21" s="56"/>
      <c r="G21" s="26" t="s">
        <v>24</v>
      </c>
      <c r="H21" s="76">
        <v>4</v>
      </c>
      <c r="I21" s="52">
        <v>55.16</v>
      </c>
      <c r="J21" s="19"/>
      <c r="K21" s="19"/>
    </row>
    <row r="22" spans="1:11" ht="24.95" customHeight="1">
      <c r="A22" s="44">
        <v>11</v>
      </c>
      <c r="B22" s="21">
        <v>61</v>
      </c>
      <c r="C22" s="22" t="s">
        <v>140</v>
      </c>
      <c r="D22" s="23"/>
      <c r="E22" s="29" t="s">
        <v>164</v>
      </c>
      <c r="F22" s="56" t="s">
        <v>135</v>
      </c>
      <c r="G22" s="26" t="s">
        <v>29</v>
      </c>
      <c r="H22" s="76">
        <v>11.75</v>
      </c>
      <c r="I22" s="52">
        <v>73.53</v>
      </c>
    </row>
    <row r="23" spans="1:11" ht="24.95" customHeight="1">
      <c r="A23" s="44">
        <v>12</v>
      </c>
      <c r="B23" s="21">
        <v>19</v>
      </c>
      <c r="C23" s="22" t="s">
        <v>55</v>
      </c>
      <c r="D23" s="23" t="s">
        <v>8</v>
      </c>
      <c r="E23" s="29" t="s">
        <v>33</v>
      </c>
      <c r="F23" s="56" t="s">
        <v>54</v>
      </c>
      <c r="G23" s="26" t="s">
        <v>24</v>
      </c>
      <c r="H23" s="76">
        <v>22</v>
      </c>
      <c r="I23" s="52">
        <v>99.41</v>
      </c>
      <c r="J23" s="19"/>
      <c r="K23" s="19"/>
    </row>
    <row r="24" spans="1:11" s="19" customFormat="1" ht="24.95" customHeight="1">
      <c r="A24" s="44"/>
      <c r="B24" s="21">
        <v>25</v>
      </c>
      <c r="C24" s="22" t="s">
        <v>88</v>
      </c>
      <c r="D24" s="23">
        <v>2</v>
      </c>
      <c r="E24" s="29" t="s">
        <v>148</v>
      </c>
      <c r="F24" s="56"/>
      <c r="G24" s="26" t="s">
        <v>24</v>
      </c>
      <c r="H24" s="76" t="s">
        <v>151</v>
      </c>
      <c r="I24" s="52"/>
    </row>
    <row r="25" spans="1:11" ht="24.95" customHeight="1">
      <c r="A25" s="44"/>
      <c r="B25" s="21">
        <v>13</v>
      </c>
      <c r="C25" s="22" t="s">
        <v>119</v>
      </c>
      <c r="D25" s="24" t="s">
        <v>8</v>
      </c>
      <c r="E25" s="29" t="s">
        <v>50</v>
      </c>
      <c r="F25" s="56" t="s">
        <v>121</v>
      </c>
      <c r="G25" s="26" t="s">
        <v>24</v>
      </c>
      <c r="H25" s="76" t="s">
        <v>151</v>
      </c>
      <c r="I25" s="52"/>
    </row>
    <row r="26" spans="1:11" ht="24.95" customHeight="1">
      <c r="A26" s="44"/>
      <c r="B26" s="21">
        <v>24</v>
      </c>
      <c r="C26" s="22" t="s">
        <v>87</v>
      </c>
      <c r="D26" s="23">
        <v>2</v>
      </c>
      <c r="E26" s="70" t="s">
        <v>110</v>
      </c>
      <c r="F26" s="56"/>
      <c r="G26" s="26" t="s">
        <v>24</v>
      </c>
      <c r="H26" s="76" t="s">
        <v>151</v>
      </c>
      <c r="I26" s="52"/>
    </row>
    <row r="27" spans="1:11" ht="19.5" customHeight="1">
      <c r="A27" s="44"/>
      <c r="B27" s="21"/>
      <c r="C27" s="22"/>
      <c r="D27" s="23"/>
      <c r="E27" s="88" t="s">
        <v>154</v>
      </c>
      <c r="F27" s="56"/>
      <c r="G27" s="26"/>
      <c r="H27" s="76"/>
      <c r="I27" s="52"/>
    </row>
    <row r="28" spans="1:11" ht="24.95" customHeight="1">
      <c r="A28" s="44">
        <v>1</v>
      </c>
      <c r="B28" s="21">
        <v>44</v>
      </c>
      <c r="C28" s="22" t="s">
        <v>68</v>
      </c>
      <c r="D28" s="23">
        <v>3</v>
      </c>
      <c r="E28" s="29" t="s">
        <v>47</v>
      </c>
      <c r="F28" s="56" t="s">
        <v>43</v>
      </c>
      <c r="G28" s="26" t="s">
        <v>52</v>
      </c>
      <c r="H28" s="76">
        <v>0</v>
      </c>
      <c r="I28" s="52">
        <v>39</v>
      </c>
    </row>
    <row r="29" spans="1:11" s="17" customFormat="1" ht="24.95" customHeight="1">
      <c r="A29" s="44">
        <v>2</v>
      </c>
      <c r="B29" s="21">
        <v>37</v>
      </c>
      <c r="C29" s="22" t="s">
        <v>40</v>
      </c>
      <c r="D29" s="24">
        <v>3</v>
      </c>
      <c r="E29" s="29" t="s">
        <v>41</v>
      </c>
      <c r="F29" s="56" t="s">
        <v>43</v>
      </c>
      <c r="G29" s="26" t="s">
        <v>52</v>
      </c>
      <c r="H29" s="76">
        <v>0</v>
      </c>
      <c r="I29" s="52">
        <v>39.42</v>
      </c>
    </row>
    <row r="30" spans="1:11" ht="24.95" customHeight="1">
      <c r="A30" s="44">
        <v>3</v>
      </c>
      <c r="B30" s="21">
        <v>14</v>
      </c>
      <c r="C30" s="22" t="s">
        <v>60</v>
      </c>
      <c r="D30" s="24" t="s">
        <v>8</v>
      </c>
      <c r="E30" s="29" t="s">
        <v>61</v>
      </c>
      <c r="F30" s="56"/>
      <c r="G30" s="26" t="s">
        <v>24</v>
      </c>
      <c r="H30" s="76">
        <v>0</v>
      </c>
      <c r="I30" s="52">
        <v>42.84</v>
      </c>
    </row>
    <row r="31" spans="1:11" ht="24.95" customHeight="1">
      <c r="A31" s="44">
        <v>4</v>
      </c>
      <c r="B31" s="21">
        <v>53</v>
      </c>
      <c r="C31" s="22" t="s">
        <v>130</v>
      </c>
      <c r="D31" s="24" t="s">
        <v>8</v>
      </c>
      <c r="E31" s="29" t="s">
        <v>73</v>
      </c>
      <c r="F31" s="56" t="s">
        <v>71</v>
      </c>
      <c r="G31" s="26" t="s">
        <v>129</v>
      </c>
      <c r="H31" s="76">
        <v>0</v>
      </c>
      <c r="I31" s="52">
        <v>49.47</v>
      </c>
    </row>
    <row r="32" spans="1:11" ht="24.95" customHeight="1">
      <c r="A32" s="44">
        <v>5</v>
      </c>
      <c r="B32" s="21">
        <v>41</v>
      </c>
      <c r="C32" s="22" t="s">
        <v>149</v>
      </c>
      <c r="D32" s="23"/>
      <c r="E32" s="29" t="s">
        <v>44</v>
      </c>
      <c r="F32" s="56" t="s">
        <v>43</v>
      </c>
      <c r="G32" s="26" t="s">
        <v>52</v>
      </c>
      <c r="H32" s="76">
        <v>0</v>
      </c>
      <c r="I32" s="52">
        <v>54.22</v>
      </c>
    </row>
    <row r="33" spans="1:9" ht="24.95" customHeight="1">
      <c r="A33" s="44">
        <v>5</v>
      </c>
      <c r="B33" s="21">
        <v>18</v>
      </c>
      <c r="C33" s="22" t="s">
        <v>56</v>
      </c>
      <c r="D33" s="23" t="s">
        <v>8</v>
      </c>
      <c r="E33" s="29" t="s">
        <v>75</v>
      </c>
      <c r="F33" s="56" t="s">
        <v>32</v>
      </c>
      <c r="G33" s="26" t="s">
        <v>24</v>
      </c>
      <c r="H33" s="76">
        <v>0</v>
      </c>
      <c r="I33" s="52">
        <v>54.65</v>
      </c>
    </row>
    <row r="34" spans="1:9" ht="24.95" customHeight="1">
      <c r="A34" s="44">
        <v>6</v>
      </c>
      <c r="B34" s="21">
        <v>48</v>
      </c>
      <c r="C34" s="22" t="s">
        <v>69</v>
      </c>
      <c r="D34" s="23" t="s">
        <v>8</v>
      </c>
      <c r="E34" s="29" t="s">
        <v>45</v>
      </c>
      <c r="F34" s="56" t="s">
        <v>43</v>
      </c>
      <c r="G34" s="26" t="s">
        <v>52</v>
      </c>
      <c r="H34" s="76">
        <v>0</v>
      </c>
      <c r="I34" s="52">
        <v>57.5</v>
      </c>
    </row>
    <row r="35" spans="1:9" ht="24.95" customHeight="1">
      <c r="A35" s="44">
        <v>7</v>
      </c>
      <c r="B35" s="21">
        <v>16</v>
      </c>
      <c r="C35" s="22" t="s">
        <v>122</v>
      </c>
      <c r="D35" s="23" t="s">
        <v>8</v>
      </c>
      <c r="E35" s="29" t="s">
        <v>123</v>
      </c>
      <c r="F35" s="56"/>
      <c r="G35" s="26" t="s">
        <v>24</v>
      </c>
      <c r="H35" s="76">
        <v>4</v>
      </c>
      <c r="I35" s="52">
        <v>47</v>
      </c>
    </row>
    <row r="36" spans="1:9" ht="24.95" customHeight="1">
      <c r="A36" s="44">
        <v>8</v>
      </c>
      <c r="B36" s="21">
        <v>31</v>
      </c>
      <c r="C36" s="22" t="s">
        <v>90</v>
      </c>
      <c r="D36" s="23"/>
      <c r="E36" s="29" t="s">
        <v>117</v>
      </c>
      <c r="F36" s="56" t="s">
        <v>36</v>
      </c>
      <c r="G36" s="26" t="s">
        <v>39</v>
      </c>
      <c r="H36" s="76">
        <v>4</v>
      </c>
      <c r="I36" s="52">
        <v>47.22</v>
      </c>
    </row>
    <row r="37" spans="1:9" ht="24.95" customHeight="1">
      <c r="A37" s="44">
        <v>9</v>
      </c>
      <c r="B37" s="21">
        <v>21</v>
      </c>
      <c r="C37" s="22" t="s">
        <v>63</v>
      </c>
      <c r="D37" s="23" t="s">
        <v>8</v>
      </c>
      <c r="E37" s="32" t="s">
        <v>62</v>
      </c>
      <c r="F37" s="56" t="s">
        <v>120</v>
      </c>
      <c r="G37" s="26" t="s">
        <v>24</v>
      </c>
      <c r="H37" s="76">
        <v>4</v>
      </c>
      <c r="I37" s="52">
        <v>52.6</v>
      </c>
    </row>
    <row r="38" spans="1:9" ht="24.95" customHeight="1">
      <c r="A38" s="44">
        <v>10</v>
      </c>
      <c r="B38" s="21">
        <v>26</v>
      </c>
      <c r="C38" s="22" t="s">
        <v>57</v>
      </c>
      <c r="D38" s="23">
        <v>3</v>
      </c>
      <c r="E38" s="29" t="s">
        <v>58</v>
      </c>
      <c r="F38" s="56"/>
      <c r="G38" s="26" t="s">
        <v>29</v>
      </c>
      <c r="H38" s="76">
        <v>9</v>
      </c>
      <c r="I38" s="52">
        <v>62.72</v>
      </c>
    </row>
    <row r="39" spans="1:9" ht="24.95" customHeight="1">
      <c r="A39" s="44"/>
      <c r="B39" s="21">
        <v>57</v>
      </c>
      <c r="C39" s="22" t="s">
        <v>133</v>
      </c>
      <c r="D39" s="24" t="s">
        <v>8</v>
      </c>
      <c r="E39" s="70" t="s">
        <v>134</v>
      </c>
      <c r="F39" s="56"/>
      <c r="G39" s="26" t="s">
        <v>129</v>
      </c>
      <c r="H39" s="87" t="s">
        <v>151</v>
      </c>
      <c r="I39" s="52"/>
    </row>
    <row r="40" spans="1:9" ht="24.95" customHeight="1">
      <c r="A40" s="44"/>
      <c r="B40" s="21">
        <v>5</v>
      </c>
      <c r="C40" s="22" t="s">
        <v>143</v>
      </c>
      <c r="D40" s="23">
        <v>3</v>
      </c>
      <c r="E40" s="29" t="s">
        <v>105</v>
      </c>
      <c r="F40" s="83"/>
      <c r="G40" s="84" t="s">
        <v>107</v>
      </c>
      <c r="H40" s="87" t="s">
        <v>151</v>
      </c>
      <c r="I40" s="52"/>
    </row>
    <row r="41" spans="1:9" ht="24.95" customHeight="1">
      <c r="A41" s="44"/>
      <c r="B41" s="21">
        <v>52</v>
      </c>
      <c r="C41" s="22" t="s">
        <v>64</v>
      </c>
      <c r="D41" s="24" t="s">
        <v>8</v>
      </c>
      <c r="E41" s="29" t="s">
        <v>74</v>
      </c>
      <c r="F41" s="56" t="s">
        <v>72</v>
      </c>
      <c r="G41" s="26" t="s">
        <v>129</v>
      </c>
      <c r="H41" s="87" t="s">
        <v>151</v>
      </c>
      <c r="I41" s="52"/>
    </row>
    <row r="44" spans="1:9" ht="15.75">
      <c r="B44" s="37" t="s">
        <v>21</v>
      </c>
      <c r="C44" s="40"/>
      <c r="D44" s="38"/>
      <c r="F44" s="37" t="s">
        <v>175</v>
      </c>
    </row>
    <row r="45" spans="1:9" ht="15.75">
      <c r="B45" s="41"/>
      <c r="C45" s="39"/>
      <c r="D45" s="38"/>
      <c r="F45" s="37"/>
    </row>
    <row r="46" spans="1:9" ht="15.75">
      <c r="B46" s="37" t="s">
        <v>22</v>
      </c>
      <c r="C46" s="39"/>
      <c r="D46" s="38"/>
      <c r="F46" s="59" t="s">
        <v>176</v>
      </c>
    </row>
  </sheetData>
  <sheetProtection selectLockedCells="1" selectUnlockedCells="1"/>
  <sortState ref="B34:I36">
    <sortCondition ref="I34:I36"/>
  </sortState>
  <mergeCells count="11">
    <mergeCell ref="A6:H6"/>
    <mergeCell ref="F8:F10"/>
    <mergeCell ref="G8:G10"/>
    <mergeCell ref="A7:E7"/>
    <mergeCell ref="A8:A10"/>
    <mergeCell ref="B8:B10"/>
    <mergeCell ref="C8:C10"/>
    <mergeCell ref="D8:D10"/>
    <mergeCell ref="E8:E10"/>
    <mergeCell ref="H8:I8"/>
    <mergeCell ref="H9:I9"/>
  </mergeCells>
  <printOptions horizontalCentered="1"/>
  <pageMargins left="0" right="0" top="0" bottom="0" header="0.27559055118110237" footer="0"/>
  <pageSetup paperSize="9" scale="86" firstPageNumber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EZ32"/>
  <sheetViews>
    <sheetView zoomScale="80" zoomScaleNormal="80" zoomScaleSheetLayoutView="100" workbookViewId="0">
      <selection activeCell="B27" sqref="B27:G27"/>
    </sheetView>
  </sheetViews>
  <sheetFormatPr defaultRowHeight="12.75"/>
  <cols>
    <col min="1" max="1" width="5.28515625" style="2" customWidth="1"/>
    <col min="2" max="2" width="5.7109375" style="3" customWidth="1"/>
    <col min="3" max="3" width="21.85546875" style="3" customWidth="1"/>
    <col min="4" max="4" width="4.7109375" style="3" customWidth="1"/>
    <col min="5" max="5" width="26" style="3" customWidth="1"/>
    <col min="6" max="6" width="16.7109375" style="3" customWidth="1"/>
    <col min="7" max="7" width="21.140625" style="4" customWidth="1"/>
    <col min="8" max="9" width="7.7109375" style="4" customWidth="1"/>
    <col min="10" max="11" width="7.7109375" style="5" customWidth="1"/>
    <col min="12" max="16384" width="9.140625" style="3"/>
  </cols>
  <sheetData>
    <row r="1" spans="1:11" s="9" customFormat="1" ht="15" customHeight="1">
      <c r="A1" s="6" t="s">
        <v>9</v>
      </c>
      <c r="B1" s="7"/>
      <c r="C1" s="6" t="s">
        <v>10</v>
      </c>
      <c r="D1" s="7"/>
      <c r="E1" s="7"/>
      <c r="F1" s="6" t="s">
        <v>11</v>
      </c>
      <c r="G1" s="7"/>
      <c r="H1" s="7"/>
      <c r="I1" s="7"/>
      <c r="J1" s="8" t="s">
        <v>12</v>
      </c>
      <c r="K1" s="6" t="s">
        <v>13</v>
      </c>
    </row>
    <row r="2" spans="1:1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0"/>
    </row>
    <row r="3" spans="1:11" s="12" customFormat="1" ht="30" customHeight="1">
      <c r="A3" s="105" t="s">
        <v>84</v>
      </c>
      <c r="B3" s="105"/>
      <c r="C3" s="105"/>
      <c r="D3" s="105"/>
      <c r="E3" s="105"/>
      <c r="F3" s="105"/>
      <c r="G3" s="105"/>
      <c r="H3" s="105"/>
      <c r="I3" s="105"/>
      <c r="J3" s="105"/>
      <c r="K3" s="118"/>
    </row>
    <row r="4" spans="1:11" s="13" customFormat="1" ht="15.95" customHeight="1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8"/>
    </row>
    <row r="5" spans="1:11" s="14" customFormat="1" ht="15.95" customHeight="1">
      <c r="A5" s="106" t="s">
        <v>14</v>
      </c>
      <c r="B5" s="106"/>
      <c r="C5" s="106"/>
      <c r="D5" s="106"/>
      <c r="E5" s="106"/>
      <c r="F5" s="106"/>
      <c r="G5" s="106"/>
      <c r="H5" s="106"/>
      <c r="I5" s="106"/>
      <c r="J5" s="106"/>
      <c r="K5" s="118"/>
    </row>
    <row r="6" spans="1:11" s="15" customFormat="1" ht="15.95" customHeight="1">
      <c r="A6" s="106" t="s">
        <v>155</v>
      </c>
      <c r="B6" s="106"/>
      <c r="C6" s="106"/>
      <c r="D6" s="106"/>
      <c r="E6" s="106"/>
      <c r="F6" s="106"/>
      <c r="G6" s="106"/>
      <c r="H6" s="106"/>
      <c r="I6" s="106"/>
      <c r="J6" s="106"/>
      <c r="K6" s="118"/>
    </row>
    <row r="7" spans="1:11" s="15" customFormat="1" ht="15.95" customHeight="1">
      <c r="A7" s="107" t="s">
        <v>19</v>
      </c>
      <c r="B7" s="107"/>
      <c r="C7" s="107"/>
      <c r="D7" s="107"/>
      <c r="E7" s="107"/>
      <c r="F7" s="31"/>
      <c r="G7"/>
      <c r="H7" s="117" t="s">
        <v>141</v>
      </c>
      <c r="I7" s="117"/>
      <c r="J7" s="117"/>
      <c r="K7" s="117"/>
    </row>
    <row r="8" spans="1:11" s="16" customFormat="1" ht="15" customHeight="1">
      <c r="A8" s="123" t="s">
        <v>15</v>
      </c>
      <c r="B8" s="123" t="s">
        <v>1</v>
      </c>
      <c r="C8" s="120" t="s">
        <v>2</v>
      </c>
      <c r="D8" s="123" t="s">
        <v>3</v>
      </c>
      <c r="E8" s="120" t="s">
        <v>4</v>
      </c>
      <c r="F8" s="120" t="s">
        <v>5</v>
      </c>
      <c r="G8" s="120" t="s">
        <v>6</v>
      </c>
      <c r="H8" s="112" t="s">
        <v>16</v>
      </c>
      <c r="I8" s="116"/>
      <c r="J8" s="116"/>
      <c r="K8" s="113"/>
    </row>
    <row r="9" spans="1:11" ht="20.100000000000001" customHeight="1">
      <c r="A9" s="124"/>
      <c r="B9" s="124"/>
      <c r="C9" s="121"/>
      <c r="D9" s="124"/>
      <c r="E9" s="121"/>
      <c r="F9" s="121"/>
      <c r="G9" s="121"/>
      <c r="H9" s="112" t="s">
        <v>79</v>
      </c>
      <c r="I9" s="113"/>
      <c r="J9" s="108" t="s">
        <v>80</v>
      </c>
      <c r="K9" s="108"/>
    </row>
    <row r="10" spans="1:11" ht="26.25" hidden="1" customHeight="1">
      <c r="A10" s="124"/>
      <c r="B10" s="124"/>
      <c r="C10" s="121"/>
      <c r="D10" s="124"/>
      <c r="E10" s="121"/>
      <c r="F10" s="121"/>
      <c r="G10" s="121"/>
      <c r="H10" s="73"/>
      <c r="I10" s="73"/>
      <c r="J10" s="43" t="s">
        <v>17</v>
      </c>
      <c r="K10" s="43" t="s">
        <v>18</v>
      </c>
    </row>
    <row r="11" spans="1:11" ht="21" customHeight="1">
      <c r="A11" s="125"/>
      <c r="B11" s="125"/>
      <c r="C11" s="122"/>
      <c r="D11" s="125"/>
      <c r="E11" s="122"/>
      <c r="F11" s="122"/>
      <c r="G11" s="122"/>
      <c r="H11" s="43" t="s">
        <v>17</v>
      </c>
      <c r="I11" s="43" t="s">
        <v>78</v>
      </c>
      <c r="J11" s="43" t="s">
        <v>17</v>
      </c>
      <c r="K11" s="43" t="s">
        <v>78</v>
      </c>
    </row>
    <row r="12" spans="1:11" ht="27" customHeight="1">
      <c r="A12" s="44"/>
      <c r="B12" s="21"/>
      <c r="C12" s="22"/>
      <c r="D12" s="114" t="s">
        <v>83</v>
      </c>
      <c r="E12" s="115"/>
      <c r="F12" s="56"/>
      <c r="G12" s="26"/>
      <c r="H12" s="25"/>
      <c r="I12" s="77"/>
      <c r="J12" s="33"/>
      <c r="K12" s="67"/>
    </row>
    <row r="13" spans="1:11" ht="27" customHeight="1">
      <c r="A13" s="44">
        <v>1</v>
      </c>
      <c r="B13" s="21">
        <v>27</v>
      </c>
      <c r="C13" s="22" t="s">
        <v>27</v>
      </c>
      <c r="D13" s="23">
        <v>2</v>
      </c>
      <c r="E13" s="29" t="s">
        <v>30</v>
      </c>
      <c r="F13" s="56"/>
      <c r="G13" s="26" t="s">
        <v>29</v>
      </c>
      <c r="H13" s="25">
        <v>0</v>
      </c>
      <c r="I13" s="25">
        <v>34.409999999999997</v>
      </c>
      <c r="J13" s="27">
        <v>0</v>
      </c>
      <c r="K13" s="69">
        <v>20.16</v>
      </c>
    </row>
    <row r="14" spans="1:11" s="17" customFormat="1" ht="27" customHeight="1">
      <c r="A14" s="44">
        <v>2</v>
      </c>
      <c r="B14" s="21">
        <v>3</v>
      </c>
      <c r="C14" s="22" t="s">
        <v>100</v>
      </c>
      <c r="D14" s="23">
        <v>2</v>
      </c>
      <c r="E14" s="29" t="s">
        <v>101</v>
      </c>
      <c r="F14" s="83" t="s">
        <v>97</v>
      </c>
      <c r="G14" s="84" t="s">
        <v>98</v>
      </c>
      <c r="H14" s="24">
        <v>0</v>
      </c>
      <c r="I14" s="66">
        <v>39.75</v>
      </c>
      <c r="J14" s="33">
        <v>0</v>
      </c>
      <c r="K14" s="68">
        <v>23.89</v>
      </c>
    </row>
    <row r="15" spans="1:11" s="17" customFormat="1" ht="27" customHeight="1">
      <c r="A15" s="44">
        <v>3</v>
      </c>
      <c r="B15" s="21">
        <v>2</v>
      </c>
      <c r="C15" s="22" t="s">
        <v>99</v>
      </c>
      <c r="D15" s="23">
        <v>3</v>
      </c>
      <c r="E15" s="29" t="s">
        <v>96</v>
      </c>
      <c r="F15" s="83" t="s">
        <v>97</v>
      </c>
      <c r="G15" s="84" t="s">
        <v>98</v>
      </c>
      <c r="H15" s="25">
        <v>0</v>
      </c>
      <c r="I15" s="25">
        <v>40.78</v>
      </c>
      <c r="J15" s="33">
        <v>0</v>
      </c>
      <c r="K15" s="67">
        <v>24.13</v>
      </c>
    </row>
    <row r="16" spans="1:11" s="17" customFormat="1" ht="27" customHeight="1">
      <c r="A16" s="44">
        <v>4</v>
      </c>
      <c r="B16" s="21">
        <v>13</v>
      </c>
      <c r="C16" s="22" t="s">
        <v>119</v>
      </c>
      <c r="D16" s="24" t="s">
        <v>8</v>
      </c>
      <c r="E16" s="29" t="s">
        <v>50</v>
      </c>
      <c r="F16" s="56" t="s">
        <v>121</v>
      </c>
      <c r="G16" s="26" t="s">
        <v>24</v>
      </c>
      <c r="H16" s="25">
        <v>0</v>
      </c>
      <c r="I16" s="25">
        <v>37.47</v>
      </c>
      <c r="J16" s="33">
        <v>13.5</v>
      </c>
      <c r="K16" s="67">
        <v>57.85</v>
      </c>
    </row>
    <row r="17" spans="1:156" s="17" customFormat="1" ht="27" customHeight="1">
      <c r="A17" s="44">
        <v>5</v>
      </c>
      <c r="B17" s="21">
        <v>29</v>
      </c>
      <c r="C17" s="22" t="s">
        <v>28</v>
      </c>
      <c r="D17" s="23">
        <v>2</v>
      </c>
      <c r="E17" s="29" t="s">
        <v>31</v>
      </c>
      <c r="F17" s="56"/>
      <c r="G17" s="26" t="s">
        <v>29</v>
      </c>
      <c r="H17" s="25">
        <v>4</v>
      </c>
      <c r="I17" s="25">
        <v>35.22</v>
      </c>
      <c r="J17" s="33"/>
      <c r="K17" s="67"/>
    </row>
    <row r="18" spans="1:156" s="17" customFormat="1" ht="27" customHeight="1">
      <c r="A18" s="44">
        <v>6</v>
      </c>
      <c r="B18" s="21">
        <v>28</v>
      </c>
      <c r="C18" s="22" t="s">
        <v>27</v>
      </c>
      <c r="D18" s="23">
        <v>2</v>
      </c>
      <c r="E18" s="29" t="s">
        <v>59</v>
      </c>
      <c r="F18" s="56"/>
      <c r="G18" s="26" t="s">
        <v>29</v>
      </c>
      <c r="H18" s="25">
        <v>4</v>
      </c>
      <c r="I18" s="77">
        <v>39.200000000000003</v>
      </c>
      <c r="J18" s="33"/>
      <c r="K18" s="68"/>
    </row>
    <row r="19" spans="1:156" s="17" customFormat="1" ht="27" customHeight="1">
      <c r="A19" s="44"/>
      <c r="B19" s="21"/>
      <c r="C19" s="22"/>
      <c r="D19" s="23"/>
      <c r="E19" s="87" t="s">
        <v>77</v>
      </c>
      <c r="F19" s="56"/>
      <c r="G19" s="26"/>
      <c r="H19" s="25"/>
      <c r="I19" s="25"/>
      <c r="J19" s="27"/>
      <c r="K19" s="69"/>
    </row>
    <row r="20" spans="1:156" s="17" customFormat="1" ht="27" customHeight="1">
      <c r="A20" s="44">
        <v>1</v>
      </c>
      <c r="B20" s="21">
        <v>11</v>
      </c>
      <c r="C20" s="22" t="s">
        <v>113</v>
      </c>
      <c r="D20" s="23" t="s">
        <v>8</v>
      </c>
      <c r="E20" s="29" t="s">
        <v>115</v>
      </c>
      <c r="F20" s="56"/>
      <c r="G20" s="26" t="s">
        <v>24</v>
      </c>
      <c r="H20" s="25">
        <v>0</v>
      </c>
      <c r="I20" s="25">
        <v>36.25</v>
      </c>
      <c r="J20" s="33">
        <v>0</v>
      </c>
      <c r="K20" s="67">
        <v>17.91</v>
      </c>
    </row>
    <row r="21" spans="1:156" s="42" customFormat="1" ht="27" customHeight="1">
      <c r="A21" s="44">
        <v>2</v>
      </c>
      <c r="B21" s="21">
        <v>37</v>
      </c>
      <c r="C21" s="22" t="s">
        <v>40</v>
      </c>
      <c r="D21" s="24">
        <v>3</v>
      </c>
      <c r="E21" s="29" t="s">
        <v>41</v>
      </c>
      <c r="F21" s="56" t="s">
        <v>43</v>
      </c>
      <c r="G21" s="26" t="s">
        <v>52</v>
      </c>
      <c r="H21" s="25">
        <v>0</v>
      </c>
      <c r="I21" s="25">
        <v>42.69</v>
      </c>
      <c r="J21" s="33">
        <v>0</v>
      </c>
      <c r="K21" s="68">
        <v>20.59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</row>
    <row r="22" spans="1:156" s="42" customFormat="1" ht="27" customHeight="1">
      <c r="A22" s="44">
        <v>3</v>
      </c>
      <c r="B22" s="21">
        <v>26</v>
      </c>
      <c r="C22" s="22" t="s">
        <v>57</v>
      </c>
      <c r="D22" s="23">
        <v>3</v>
      </c>
      <c r="E22" s="29" t="s">
        <v>58</v>
      </c>
      <c r="F22" s="56"/>
      <c r="G22" s="26" t="s">
        <v>29</v>
      </c>
      <c r="H22" s="24">
        <v>0</v>
      </c>
      <c r="I22" s="77">
        <v>38.1</v>
      </c>
      <c r="J22" s="33">
        <v>0</v>
      </c>
      <c r="K22" s="67">
        <v>22.07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</row>
    <row r="23" spans="1:156" s="42" customFormat="1" ht="27" customHeight="1">
      <c r="A23" s="44">
        <v>4</v>
      </c>
      <c r="B23" s="21">
        <v>38</v>
      </c>
      <c r="C23" s="22" t="s">
        <v>40</v>
      </c>
      <c r="D23" s="24">
        <v>3</v>
      </c>
      <c r="E23" s="29" t="s">
        <v>42</v>
      </c>
      <c r="F23" s="56"/>
      <c r="G23" s="26" t="s">
        <v>52</v>
      </c>
      <c r="H23" s="25">
        <v>0</v>
      </c>
      <c r="I23" s="25">
        <v>38.25</v>
      </c>
      <c r="J23" s="33">
        <v>0</v>
      </c>
      <c r="K23" s="67">
        <v>22.21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</row>
    <row r="24" spans="1:156" s="42" customFormat="1" ht="27" customHeight="1">
      <c r="A24" s="44">
        <v>5</v>
      </c>
      <c r="B24" s="21">
        <v>17</v>
      </c>
      <c r="C24" s="22" t="s">
        <v>26</v>
      </c>
      <c r="D24" s="23">
        <v>3</v>
      </c>
      <c r="E24" s="29" t="s">
        <v>34</v>
      </c>
      <c r="F24" s="56" t="s">
        <v>35</v>
      </c>
      <c r="G24" s="26" t="s">
        <v>24</v>
      </c>
      <c r="H24" s="25">
        <v>0</v>
      </c>
      <c r="I24" s="25">
        <v>41.34</v>
      </c>
      <c r="J24" s="34" t="s">
        <v>25</v>
      </c>
      <c r="K24" s="67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</row>
    <row r="25" spans="1:156" s="42" customFormat="1" ht="27" customHeight="1">
      <c r="A25" s="44">
        <v>6</v>
      </c>
      <c r="B25" s="21">
        <v>9</v>
      </c>
      <c r="C25" s="22" t="s">
        <v>111</v>
      </c>
      <c r="D25" s="23">
        <v>2</v>
      </c>
      <c r="E25" s="29" t="s">
        <v>112</v>
      </c>
      <c r="F25" s="56"/>
      <c r="G25" s="26" t="s">
        <v>24</v>
      </c>
      <c r="H25" s="25">
        <v>0</v>
      </c>
      <c r="I25" s="25">
        <v>42.69</v>
      </c>
      <c r="J25" s="33" t="s">
        <v>25</v>
      </c>
      <c r="K25" s="6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</row>
    <row r="26" spans="1:156" s="19" customFormat="1" ht="27" customHeight="1">
      <c r="A26" s="44">
        <v>7</v>
      </c>
      <c r="B26" s="21">
        <v>10</v>
      </c>
      <c r="C26" s="22" t="s">
        <v>113</v>
      </c>
      <c r="D26" s="23" t="s">
        <v>8</v>
      </c>
      <c r="E26" s="29" t="s">
        <v>114</v>
      </c>
      <c r="F26" s="56"/>
      <c r="G26" s="26" t="s">
        <v>24</v>
      </c>
      <c r="H26" s="25">
        <v>3</v>
      </c>
      <c r="I26" s="25">
        <v>47.43</v>
      </c>
      <c r="J26" s="33"/>
      <c r="K26" s="67"/>
    </row>
    <row r="27" spans="1:156" ht="27" customHeight="1">
      <c r="A27" s="44">
        <v>8</v>
      </c>
      <c r="B27" s="21">
        <v>14</v>
      </c>
      <c r="C27" s="22" t="s">
        <v>60</v>
      </c>
      <c r="D27" s="24" t="s">
        <v>8</v>
      </c>
      <c r="E27" s="29" t="s">
        <v>61</v>
      </c>
      <c r="F27" s="56"/>
      <c r="G27" s="26" t="s">
        <v>24</v>
      </c>
      <c r="H27" s="25">
        <v>4</v>
      </c>
      <c r="I27" s="77">
        <v>41.43</v>
      </c>
      <c r="J27" s="33"/>
      <c r="K27" s="67"/>
    </row>
    <row r="28" spans="1:156" s="17" customFormat="1" ht="27" customHeight="1">
      <c r="A28" s="44">
        <v>9</v>
      </c>
      <c r="B28" s="21">
        <v>16</v>
      </c>
      <c r="C28" s="22" t="s">
        <v>122</v>
      </c>
      <c r="D28" s="23" t="s">
        <v>8</v>
      </c>
      <c r="E28" s="29" t="s">
        <v>123</v>
      </c>
      <c r="F28" s="56"/>
      <c r="G28" s="26" t="s">
        <v>24</v>
      </c>
      <c r="H28" s="25">
        <v>15</v>
      </c>
      <c r="I28" s="25">
        <v>47.66</v>
      </c>
      <c r="J28" s="33"/>
      <c r="K28" s="67"/>
    </row>
    <row r="30" spans="1:156" ht="15.75">
      <c r="B30" s="37" t="s">
        <v>21</v>
      </c>
      <c r="C30" s="40"/>
      <c r="D30" s="38"/>
      <c r="F30" s="37" t="s">
        <v>175</v>
      </c>
      <c r="K30" s="35"/>
    </row>
    <row r="31" spans="1:156" ht="15.75">
      <c r="B31" s="41"/>
      <c r="C31" s="39"/>
      <c r="D31" s="38"/>
      <c r="F31" s="37"/>
    </row>
    <row r="32" spans="1:156" ht="15.75">
      <c r="B32" s="37" t="s">
        <v>22</v>
      </c>
      <c r="C32" s="39"/>
      <c r="D32" s="38"/>
      <c r="F32" s="59" t="s">
        <v>176</v>
      </c>
    </row>
  </sheetData>
  <sheetProtection selectLockedCells="1" selectUnlockedCells="1"/>
  <sortState ref="B20:K23">
    <sortCondition ref="K20:K23"/>
  </sortState>
  <mergeCells count="17">
    <mergeCell ref="A3:K3"/>
    <mergeCell ref="A4:K4"/>
    <mergeCell ref="A5:K5"/>
    <mergeCell ref="A6:K6"/>
    <mergeCell ref="C8:C11"/>
    <mergeCell ref="B8:B11"/>
    <mergeCell ref="A8:A11"/>
    <mergeCell ref="H9:I9"/>
    <mergeCell ref="G8:G11"/>
    <mergeCell ref="F8:F11"/>
    <mergeCell ref="E8:E11"/>
    <mergeCell ref="D8:D11"/>
    <mergeCell ref="D12:E12"/>
    <mergeCell ref="J9:K9"/>
    <mergeCell ref="A7:E7"/>
    <mergeCell ref="H8:K8"/>
    <mergeCell ref="H7:K7"/>
  </mergeCells>
  <printOptions horizontalCentered="1"/>
  <pageMargins left="0" right="0" top="0" bottom="0" header="0.19685039370078741" footer="0"/>
  <pageSetup paperSize="9" scale="80" firstPageNumber="0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51"/>
  <sheetViews>
    <sheetView zoomScale="91" zoomScaleNormal="91" zoomScaleSheetLayoutView="100" workbookViewId="0">
      <pane ySplit="10" topLeftCell="A11" activePane="bottomLeft" state="frozen"/>
      <selection pane="bottomLeft" activeCell="H7" sqref="H7:I7"/>
    </sheetView>
  </sheetViews>
  <sheetFormatPr defaultRowHeight="12.75"/>
  <cols>
    <col min="1" max="1" width="5.28515625" style="2" customWidth="1"/>
    <col min="2" max="2" width="5.5703125" style="3" customWidth="1"/>
    <col min="3" max="3" width="17.5703125" style="3" customWidth="1"/>
    <col min="4" max="4" width="4.7109375" style="3" customWidth="1"/>
    <col min="5" max="5" width="24.140625" style="3" customWidth="1"/>
    <col min="6" max="6" width="15.28515625" style="3" customWidth="1"/>
    <col min="7" max="7" width="21.140625" style="4" customWidth="1"/>
    <col min="8" max="8" width="9.5703125" style="4" customWidth="1"/>
    <col min="9" max="9" width="9.42578125" style="4" customWidth="1"/>
    <col min="10" max="16384" width="9.140625" style="3"/>
  </cols>
  <sheetData>
    <row r="1" spans="1:11" s="9" customFormat="1" ht="15" customHeight="1">
      <c r="A1" s="6" t="s">
        <v>9</v>
      </c>
      <c r="B1" s="7"/>
      <c r="C1" s="6" t="s">
        <v>10</v>
      </c>
      <c r="D1" s="7"/>
      <c r="E1" s="7"/>
      <c r="F1" s="6" t="s">
        <v>11</v>
      </c>
      <c r="G1" s="7"/>
      <c r="H1" s="7"/>
      <c r="I1" s="7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</row>
    <row r="3" spans="1:11" s="12" customFormat="1" ht="30" customHeight="1">
      <c r="A3" s="105" t="s">
        <v>84</v>
      </c>
      <c r="B3" s="105"/>
      <c r="C3" s="105"/>
      <c r="D3" s="105"/>
      <c r="E3" s="105"/>
      <c r="F3" s="105"/>
      <c r="G3" s="105"/>
      <c r="H3" s="105"/>
      <c r="I3" s="105"/>
    </row>
    <row r="4" spans="1:11" s="13" customFormat="1" ht="12" customHeight="1">
      <c r="A4" s="119" t="s">
        <v>0</v>
      </c>
      <c r="B4" s="119"/>
      <c r="C4" s="119"/>
      <c r="D4" s="119"/>
      <c r="E4" s="119"/>
      <c r="F4" s="119"/>
      <c r="G4" s="119"/>
      <c r="H4" s="119"/>
      <c r="I4" s="119"/>
    </row>
    <row r="5" spans="1:11" s="14" customFormat="1" ht="19.5" customHeight="1">
      <c r="A5" s="105" t="s">
        <v>14</v>
      </c>
      <c r="B5" s="105"/>
      <c r="C5" s="105"/>
      <c r="D5" s="105"/>
      <c r="E5" s="105"/>
      <c r="F5" s="105"/>
      <c r="G5" s="105"/>
      <c r="H5" s="105"/>
      <c r="I5" s="105"/>
    </row>
    <row r="6" spans="1:11" s="15" customFormat="1" ht="24.75" customHeight="1">
      <c r="A6" s="128" t="s">
        <v>162</v>
      </c>
      <c r="B6" s="128"/>
      <c r="C6" s="128"/>
      <c r="D6" s="128"/>
      <c r="E6" s="128"/>
      <c r="F6" s="128"/>
      <c r="G6" s="128"/>
      <c r="H6" s="128"/>
      <c r="I6" s="128"/>
    </row>
    <row r="7" spans="1:11" s="15" customFormat="1" ht="12.75" customHeight="1">
      <c r="A7" s="129" t="s">
        <v>19</v>
      </c>
      <c r="B7" s="129"/>
      <c r="C7" s="129"/>
      <c r="D7" s="129"/>
      <c r="E7" s="129"/>
      <c r="F7" s="129"/>
      <c r="G7"/>
      <c r="H7" s="117" t="s">
        <v>165</v>
      </c>
      <c r="I7" s="117"/>
    </row>
    <row r="8" spans="1:11" s="16" customFormat="1" ht="12" customHeight="1">
      <c r="A8" s="110" t="s">
        <v>15</v>
      </c>
      <c r="B8" s="110" t="s">
        <v>1</v>
      </c>
      <c r="C8" s="108" t="s">
        <v>2</v>
      </c>
      <c r="D8" s="110" t="s">
        <v>3</v>
      </c>
      <c r="E8" s="108" t="s">
        <v>4</v>
      </c>
      <c r="F8" s="108" t="s">
        <v>5</v>
      </c>
      <c r="G8" s="108" t="s">
        <v>6</v>
      </c>
      <c r="H8" s="108" t="s">
        <v>16</v>
      </c>
      <c r="I8" s="108"/>
    </row>
    <row r="9" spans="1:11" ht="11.25" customHeight="1">
      <c r="A9" s="110"/>
      <c r="B9" s="110"/>
      <c r="C9" s="108"/>
      <c r="D9" s="110"/>
      <c r="E9" s="108"/>
      <c r="F9" s="108"/>
      <c r="G9" s="108"/>
      <c r="H9" s="126" t="s">
        <v>163</v>
      </c>
      <c r="I9" s="126" t="s">
        <v>78</v>
      </c>
    </row>
    <row r="10" spans="1:11" ht="0.75" customHeight="1">
      <c r="A10" s="111"/>
      <c r="B10" s="111"/>
      <c r="C10" s="109"/>
      <c r="D10" s="111"/>
      <c r="E10" s="109"/>
      <c r="F10" s="109"/>
      <c r="G10" s="127"/>
      <c r="H10" s="126"/>
      <c r="I10" s="126"/>
    </row>
    <row r="11" spans="1:11" s="62" customFormat="1" ht="21.75" customHeight="1">
      <c r="A11" s="60"/>
      <c r="B11" s="60"/>
      <c r="C11" s="61"/>
      <c r="D11" s="60"/>
      <c r="E11" s="87" t="s">
        <v>76</v>
      </c>
      <c r="F11" s="61"/>
      <c r="G11" s="79"/>
      <c r="H11" s="80"/>
      <c r="I11" s="80"/>
    </row>
    <row r="12" spans="1:11" ht="23.1" customHeight="1">
      <c r="A12" s="44">
        <v>1</v>
      </c>
      <c r="B12" s="21">
        <v>60</v>
      </c>
      <c r="C12" s="22" t="s">
        <v>64</v>
      </c>
      <c r="D12" s="24" t="s">
        <v>8</v>
      </c>
      <c r="E12" s="29" t="s">
        <v>150</v>
      </c>
      <c r="F12" s="56"/>
      <c r="G12" s="26" t="s">
        <v>157</v>
      </c>
      <c r="H12" s="76">
        <v>9</v>
      </c>
      <c r="I12" s="76">
        <v>38.409999999999997</v>
      </c>
      <c r="J12" s="19"/>
      <c r="K12" s="19"/>
    </row>
    <row r="13" spans="1:11" ht="23.1" customHeight="1">
      <c r="A13" s="44">
        <v>2</v>
      </c>
      <c r="B13" s="21">
        <v>15</v>
      </c>
      <c r="C13" s="22" t="s">
        <v>51</v>
      </c>
      <c r="D13" s="24" t="s">
        <v>8</v>
      </c>
      <c r="E13" s="29" t="s">
        <v>61</v>
      </c>
      <c r="F13" s="56"/>
      <c r="G13" s="26" t="s">
        <v>24</v>
      </c>
      <c r="H13" s="76">
        <v>9</v>
      </c>
      <c r="I13" s="78">
        <v>40.53</v>
      </c>
      <c r="J13" s="19"/>
      <c r="K13" s="19"/>
    </row>
    <row r="14" spans="1:11" ht="23.1" customHeight="1">
      <c r="A14" s="44">
        <v>3</v>
      </c>
      <c r="B14" s="21">
        <v>53</v>
      </c>
      <c r="C14" s="22" t="s">
        <v>130</v>
      </c>
      <c r="D14" s="24" t="s">
        <v>8</v>
      </c>
      <c r="E14" s="29" t="s">
        <v>73</v>
      </c>
      <c r="F14" s="56" t="s">
        <v>71</v>
      </c>
      <c r="G14" s="26" t="s">
        <v>129</v>
      </c>
      <c r="H14" s="76">
        <v>9</v>
      </c>
      <c r="I14" s="76">
        <v>42.93</v>
      </c>
      <c r="J14" s="19"/>
      <c r="K14" s="19"/>
    </row>
    <row r="15" spans="1:11" ht="23.1" customHeight="1">
      <c r="A15" s="44">
        <v>4</v>
      </c>
      <c r="B15" s="21">
        <v>52</v>
      </c>
      <c r="C15" s="22" t="s">
        <v>64</v>
      </c>
      <c r="D15" s="24" t="s">
        <v>8</v>
      </c>
      <c r="E15" s="29" t="s">
        <v>74</v>
      </c>
      <c r="F15" s="56" t="s">
        <v>72</v>
      </c>
      <c r="G15" s="26" t="s">
        <v>129</v>
      </c>
      <c r="H15" s="76">
        <v>9</v>
      </c>
      <c r="I15" s="76">
        <v>43.25</v>
      </c>
      <c r="J15" s="19"/>
      <c r="K15" s="19"/>
    </row>
    <row r="16" spans="1:11" ht="23.1" customHeight="1">
      <c r="A16" s="44">
        <v>5</v>
      </c>
      <c r="B16" s="21">
        <v>54</v>
      </c>
      <c r="C16" s="22" t="s">
        <v>131</v>
      </c>
      <c r="D16" s="24" t="s">
        <v>8</v>
      </c>
      <c r="E16" s="29" t="s">
        <v>150</v>
      </c>
      <c r="F16" s="56"/>
      <c r="G16" s="26" t="s">
        <v>129</v>
      </c>
      <c r="H16" s="76">
        <v>9</v>
      </c>
      <c r="I16" s="76">
        <v>43.82</v>
      </c>
      <c r="J16" s="19"/>
      <c r="K16" s="19"/>
    </row>
    <row r="17" spans="1:11" ht="23.1" customHeight="1">
      <c r="A17" s="44">
        <v>6</v>
      </c>
      <c r="B17" s="21">
        <v>21</v>
      </c>
      <c r="C17" s="22" t="s">
        <v>63</v>
      </c>
      <c r="D17" s="23" t="s">
        <v>8</v>
      </c>
      <c r="E17" s="32" t="s">
        <v>62</v>
      </c>
      <c r="F17" s="56" t="s">
        <v>120</v>
      </c>
      <c r="G17" s="26" t="s">
        <v>24</v>
      </c>
      <c r="H17" s="76">
        <v>9</v>
      </c>
      <c r="I17" s="76">
        <v>46.62</v>
      </c>
      <c r="J17" s="19"/>
      <c r="K17" s="19"/>
    </row>
    <row r="18" spans="1:11" ht="23.1" customHeight="1">
      <c r="A18" s="44">
        <v>7</v>
      </c>
      <c r="B18" s="21">
        <v>4</v>
      </c>
      <c r="C18" s="22" t="s">
        <v>102</v>
      </c>
      <c r="D18" s="23" t="s">
        <v>8</v>
      </c>
      <c r="E18" s="29" t="s">
        <v>44</v>
      </c>
      <c r="F18" s="83" t="s">
        <v>103</v>
      </c>
      <c r="G18" s="84" t="s">
        <v>98</v>
      </c>
      <c r="H18" s="76">
        <v>9</v>
      </c>
      <c r="I18" s="76">
        <v>47.84</v>
      </c>
      <c r="J18" s="19"/>
      <c r="K18" s="19"/>
    </row>
    <row r="19" spans="1:11" ht="23.1" customHeight="1">
      <c r="A19" s="44">
        <v>8</v>
      </c>
      <c r="B19" s="21">
        <v>6</v>
      </c>
      <c r="C19" s="22" t="s">
        <v>104</v>
      </c>
      <c r="D19" s="23">
        <v>3</v>
      </c>
      <c r="E19" s="29" t="s">
        <v>106</v>
      </c>
      <c r="F19" s="29"/>
      <c r="G19" s="84" t="s">
        <v>107</v>
      </c>
      <c r="H19" s="76">
        <v>9</v>
      </c>
      <c r="I19" s="76" t="s">
        <v>170</v>
      </c>
      <c r="J19" s="19"/>
      <c r="K19" s="19"/>
    </row>
    <row r="20" spans="1:11" ht="23.1" customHeight="1">
      <c r="A20" s="44">
        <v>9</v>
      </c>
      <c r="B20" s="21">
        <v>20</v>
      </c>
      <c r="C20" s="22" t="s">
        <v>85</v>
      </c>
      <c r="D20" s="23" t="s">
        <v>8</v>
      </c>
      <c r="E20" s="32" t="s">
        <v>62</v>
      </c>
      <c r="F20" s="56" t="s">
        <v>120</v>
      </c>
      <c r="G20" s="26" t="s">
        <v>24</v>
      </c>
      <c r="H20" s="76">
        <v>9</v>
      </c>
      <c r="I20" s="76">
        <v>50.01</v>
      </c>
      <c r="J20" s="19"/>
      <c r="K20" s="19"/>
    </row>
    <row r="21" spans="1:11" s="17" customFormat="1" ht="23.1" customHeight="1">
      <c r="A21" s="44">
        <v>10</v>
      </c>
      <c r="B21" s="21">
        <v>5</v>
      </c>
      <c r="C21" s="22" t="s">
        <v>104</v>
      </c>
      <c r="D21" s="23">
        <v>3</v>
      </c>
      <c r="E21" s="29" t="s">
        <v>105</v>
      </c>
      <c r="F21" s="83"/>
      <c r="G21" s="84" t="s">
        <v>107</v>
      </c>
      <c r="H21" s="76">
        <v>8</v>
      </c>
      <c r="I21" s="76">
        <v>55.44</v>
      </c>
    </row>
    <row r="22" spans="1:11" s="17" customFormat="1" ht="23.1" customHeight="1">
      <c r="A22" s="44">
        <v>11</v>
      </c>
      <c r="B22" s="21">
        <v>8</v>
      </c>
      <c r="C22" s="22" t="s">
        <v>109</v>
      </c>
      <c r="D22" s="23"/>
      <c r="E22" s="29" t="s">
        <v>106</v>
      </c>
      <c r="F22" s="56"/>
      <c r="G22" s="84" t="s">
        <v>107</v>
      </c>
      <c r="H22" s="76">
        <v>4</v>
      </c>
      <c r="I22" s="76">
        <v>27.63</v>
      </c>
    </row>
    <row r="23" spans="1:11" ht="23.1" customHeight="1">
      <c r="A23" s="44">
        <v>12</v>
      </c>
      <c r="B23" s="21">
        <v>58</v>
      </c>
      <c r="C23" s="22" t="s">
        <v>130</v>
      </c>
      <c r="D23" s="24" t="s">
        <v>8</v>
      </c>
      <c r="E23" s="29" t="s">
        <v>150</v>
      </c>
      <c r="F23" s="56"/>
      <c r="G23" s="26" t="s">
        <v>129</v>
      </c>
      <c r="H23" s="76">
        <v>1</v>
      </c>
      <c r="I23" s="76">
        <v>15.87</v>
      </c>
      <c r="J23" s="19"/>
      <c r="K23" s="19"/>
    </row>
    <row r="24" spans="1:11" ht="23.1" customHeight="1">
      <c r="A24" s="44"/>
      <c r="B24" s="21">
        <v>47</v>
      </c>
      <c r="C24" s="22" t="s">
        <v>69</v>
      </c>
      <c r="D24" s="23" t="s">
        <v>8</v>
      </c>
      <c r="E24" s="29" t="s">
        <v>124</v>
      </c>
      <c r="F24" s="56" t="s">
        <v>43</v>
      </c>
      <c r="G24" s="26" t="s">
        <v>52</v>
      </c>
      <c r="H24" s="76" t="s">
        <v>25</v>
      </c>
      <c r="I24" s="76"/>
      <c r="J24" s="19"/>
      <c r="K24" s="19"/>
    </row>
    <row r="25" spans="1:11" ht="23.1" customHeight="1">
      <c r="A25" s="44"/>
      <c r="B25" s="21">
        <v>62</v>
      </c>
      <c r="C25" s="22" t="s">
        <v>69</v>
      </c>
      <c r="D25" s="24"/>
      <c r="E25" s="29" t="s">
        <v>45</v>
      </c>
      <c r="F25" s="56"/>
      <c r="G25" s="26" t="s">
        <v>52</v>
      </c>
      <c r="H25" s="76" t="s">
        <v>25</v>
      </c>
      <c r="I25" s="76"/>
      <c r="J25" s="19"/>
      <c r="K25" s="19"/>
    </row>
    <row r="26" spans="1:11" ht="19.5" customHeight="1">
      <c r="A26" s="44"/>
      <c r="B26" s="21"/>
      <c r="C26" s="22"/>
      <c r="D26" s="24"/>
      <c r="E26" s="87" t="s">
        <v>77</v>
      </c>
      <c r="F26" s="56"/>
      <c r="G26" s="26"/>
      <c r="H26" s="76"/>
      <c r="I26" s="78"/>
      <c r="J26" s="19"/>
      <c r="K26" s="19"/>
    </row>
    <row r="27" spans="1:11" ht="23.1" customHeight="1">
      <c r="A27" s="44">
        <v>1</v>
      </c>
      <c r="B27" s="21">
        <v>27</v>
      </c>
      <c r="C27" s="22" t="s">
        <v>27</v>
      </c>
      <c r="D27" s="23">
        <v>2</v>
      </c>
      <c r="E27" s="29" t="s">
        <v>30</v>
      </c>
      <c r="F27" s="56"/>
      <c r="G27" s="26" t="s">
        <v>29</v>
      </c>
      <c r="H27" s="76">
        <v>9</v>
      </c>
      <c r="I27" s="76">
        <v>36.44</v>
      </c>
      <c r="J27" s="19"/>
      <c r="K27" s="19"/>
    </row>
    <row r="28" spans="1:11" ht="23.1" customHeight="1">
      <c r="A28" s="44">
        <v>2</v>
      </c>
      <c r="B28" s="21">
        <v>43</v>
      </c>
      <c r="C28" s="22" t="s">
        <v>159</v>
      </c>
      <c r="D28" s="23"/>
      <c r="E28" s="29" t="s">
        <v>124</v>
      </c>
      <c r="F28" s="56" t="s">
        <v>43</v>
      </c>
      <c r="G28" s="26" t="s">
        <v>52</v>
      </c>
      <c r="H28" s="76">
        <v>9</v>
      </c>
      <c r="I28" s="76">
        <v>37.03</v>
      </c>
      <c r="J28" s="19"/>
      <c r="K28" s="19"/>
    </row>
    <row r="29" spans="1:11" ht="23.1" customHeight="1">
      <c r="A29" s="44">
        <v>3</v>
      </c>
      <c r="B29" s="21">
        <v>26</v>
      </c>
      <c r="C29" s="22" t="s">
        <v>57</v>
      </c>
      <c r="D29" s="23">
        <v>3</v>
      </c>
      <c r="E29" s="29" t="s">
        <v>58</v>
      </c>
      <c r="F29" s="56" t="s">
        <v>138</v>
      </c>
      <c r="G29" s="26" t="s">
        <v>29</v>
      </c>
      <c r="H29" s="76">
        <v>9</v>
      </c>
      <c r="I29" s="76">
        <v>38.409999999999997</v>
      </c>
      <c r="J29" s="19"/>
      <c r="K29" s="19"/>
    </row>
    <row r="30" spans="1:11" ht="23.1" customHeight="1">
      <c r="A30" s="44">
        <v>4</v>
      </c>
      <c r="B30" s="21">
        <v>29</v>
      </c>
      <c r="C30" s="22" t="s">
        <v>28</v>
      </c>
      <c r="D30" s="23">
        <v>2</v>
      </c>
      <c r="E30" s="29" t="s">
        <v>31</v>
      </c>
      <c r="F30" s="56" t="s">
        <v>135</v>
      </c>
      <c r="G30" s="26" t="s">
        <v>29</v>
      </c>
      <c r="H30" s="76">
        <v>9</v>
      </c>
      <c r="I30" s="78">
        <v>39</v>
      </c>
      <c r="J30" s="19"/>
      <c r="K30" s="19"/>
    </row>
    <row r="31" spans="1:11" ht="23.1" customHeight="1">
      <c r="A31" s="44">
        <v>5</v>
      </c>
      <c r="B31" s="21">
        <v>61</v>
      </c>
      <c r="C31" s="22" t="s">
        <v>28</v>
      </c>
      <c r="D31" s="23"/>
      <c r="E31" s="29" t="s">
        <v>164</v>
      </c>
      <c r="F31" s="56" t="s">
        <v>135</v>
      </c>
      <c r="G31" s="26" t="s">
        <v>29</v>
      </c>
      <c r="H31" s="76">
        <v>9</v>
      </c>
      <c r="I31" s="76">
        <v>41.16</v>
      </c>
      <c r="J31" s="19"/>
      <c r="K31" s="19"/>
    </row>
    <row r="32" spans="1:11" ht="23.1" customHeight="1">
      <c r="A32" s="44">
        <v>6</v>
      </c>
      <c r="B32" s="21">
        <v>63</v>
      </c>
      <c r="C32" s="22" t="s">
        <v>159</v>
      </c>
      <c r="D32" s="24"/>
      <c r="E32" s="29" t="s">
        <v>126</v>
      </c>
      <c r="F32" s="56"/>
      <c r="G32" s="26" t="s">
        <v>52</v>
      </c>
      <c r="H32" s="76">
        <v>9</v>
      </c>
      <c r="I32" s="78">
        <v>44</v>
      </c>
      <c r="J32" s="19"/>
      <c r="K32" s="19"/>
    </row>
    <row r="33" spans="1:155" ht="23.1" customHeight="1">
      <c r="A33" s="44">
        <v>7</v>
      </c>
      <c r="B33" s="21">
        <v>22</v>
      </c>
      <c r="C33" s="22" t="s">
        <v>156</v>
      </c>
      <c r="D33" s="23" t="s">
        <v>8</v>
      </c>
      <c r="E33" s="32" t="s">
        <v>62</v>
      </c>
      <c r="F33" s="56" t="s">
        <v>120</v>
      </c>
      <c r="G33" s="26" t="s">
        <v>24</v>
      </c>
      <c r="H33" s="76">
        <v>9</v>
      </c>
      <c r="I33" s="76">
        <v>45.37</v>
      </c>
      <c r="J33" s="19"/>
      <c r="K33" s="19"/>
    </row>
    <row r="34" spans="1:155" ht="23.1" customHeight="1">
      <c r="A34" s="44">
        <v>8</v>
      </c>
      <c r="B34" s="21">
        <v>59</v>
      </c>
      <c r="C34" s="22" t="s">
        <v>133</v>
      </c>
      <c r="D34" s="24" t="s">
        <v>8</v>
      </c>
      <c r="E34" s="29" t="s">
        <v>73</v>
      </c>
      <c r="F34" s="56" t="s">
        <v>71</v>
      </c>
      <c r="G34" s="26" t="s">
        <v>157</v>
      </c>
      <c r="H34" s="76">
        <v>9</v>
      </c>
      <c r="I34" s="76">
        <v>45.66</v>
      </c>
      <c r="J34" s="19"/>
      <c r="K34" s="19"/>
    </row>
    <row r="35" spans="1:155" ht="23.1" customHeight="1">
      <c r="A35" s="44">
        <v>9</v>
      </c>
      <c r="B35" s="21">
        <v>56</v>
      </c>
      <c r="C35" s="22" t="s">
        <v>132</v>
      </c>
      <c r="D35" s="24" t="s">
        <v>8</v>
      </c>
      <c r="E35" s="29" t="s">
        <v>74</v>
      </c>
      <c r="F35" s="56" t="s">
        <v>72</v>
      </c>
      <c r="G35" s="26" t="s">
        <v>129</v>
      </c>
      <c r="H35" s="76">
        <v>9</v>
      </c>
      <c r="I35" s="76">
        <v>46.59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</row>
    <row r="36" spans="1:155" s="42" customFormat="1" ht="23.1" customHeight="1">
      <c r="A36" s="44">
        <v>10</v>
      </c>
      <c r="B36" s="21">
        <v>25</v>
      </c>
      <c r="C36" s="22" t="s">
        <v>88</v>
      </c>
      <c r="D36" s="23">
        <v>2</v>
      </c>
      <c r="E36" s="29" t="s">
        <v>148</v>
      </c>
      <c r="F36" s="56"/>
      <c r="G36" s="26" t="s">
        <v>24</v>
      </c>
      <c r="H36" s="82">
        <v>9</v>
      </c>
      <c r="I36" s="82">
        <v>47.47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</row>
    <row r="37" spans="1:155" s="42" customFormat="1" ht="23.1" customHeight="1">
      <c r="A37" s="44">
        <v>11</v>
      </c>
      <c r="B37" s="21">
        <v>23</v>
      </c>
      <c r="C37" s="22" t="s">
        <v>23</v>
      </c>
      <c r="D37" s="23" t="s">
        <v>8</v>
      </c>
      <c r="E37" s="70" t="s">
        <v>86</v>
      </c>
      <c r="F37" s="56"/>
      <c r="G37" s="26" t="s">
        <v>24</v>
      </c>
      <c r="H37" s="76">
        <v>9</v>
      </c>
      <c r="I37" s="76">
        <v>48.78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</row>
    <row r="38" spans="1:155" s="19" customFormat="1" ht="23.1" customHeight="1">
      <c r="A38" s="44">
        <v>12</v>
      </c>
      <c r="B38" s="21">
        <v>57</v>
      </c>
      <c r="C38" s="22" t="s">
        <v>133</v>
      </c>
      <c r="D38" s="24" t="s">
        <v>8</v>
      </c>
      <c r="E38" s="70" t="s">
        <v>134</v>
      </c>
      <c r="F38" s="56"/>
      <c r="G38" s="26" t="s">
        <v>129</v>
      </c>
      <c r="H38" s="76">
        <v>9</v>
      </c>
      <c r="I38" s="76">
        <v>49.13</v>
      </c>
    </row>
    <row r="39" spans="1:155" s="19" customFormat="1" ht="23.1" customHeight="1">
      <c r="A39" s="44">
        <v>13</v>
      </c>
      <c r="B39" s="21">
        <v>51</v>
      </c>
      <c r="C39" s="22" t="s">
        <v>48</v>
      </c>
      <c r="D39" s="24" t="s">
        <v>8</v>
      </c>
      <c r="E39" s="29" t="s">
        <v>45</v>
      </c>
      <c r="F39" s="56" t="s">
        <v>43</v>
      </c>
      <c r="G39" s="26" t="s">
        <v>52</v>
      </c>
      <c r="H39" s="76">
        <v>9</v>
      </c>
      <c r="I39" s="76">
        <v>49.91</v>
      </c>
    </row>
    <row r="40" spans="1:155" s="19" customFormat="1" ht="23.1" customHeight="1">
      <c r="A40" s="44">
        <v>14</v>
      </c>
      <c r="B40" s="21">
        <v>19</v>
      </c>
      <c r="C40" s="22" t="s">
        <v>55</v>
      </c>
      <c r="D40" s="23" t="s">
        <v>8</v>
      </c>
      <c r="E40" s="29" t="s">
        <v>33</v>
      </c>
      <c r="F40" s="56" t="s">
        <v>54</v>
      </c>
      <c r="G40" s="26" t="s">
        <v>24</v>
      </c>
      <c r="H40" s="76">
        <v>9</v>
      </c>
      <c r="I40" s="76">
        <v>51.75</v>
      </c>
    </row>
    <row r="41" spans="1:155" s="19" customFormat="1" ht="23.1" customHeight="1">
      <c r="A41" s="44">
        <v>15</v>
      </c>
      <c r="B41" s="21">
        <v>24</v>
      </c>
      <c r="C41" s="22" t="s">
        <v>87</v>
      </c>
      <c r="D41" s="23">
        <v>2</v>
      </c>
      <c r="E41" s="70" t="s">
        <v>110</v>
      </c>
      <c r="F41" s="56"/>
      <c r="G41" s="26" t="s">
        <v>24</v>
      </c>
      <c r="H41" s="76">
        <v>9</v>
      </c>
      <c r="I41" s="76">
        <v>51.78</v>
      </c>
    </row>
    <row r="42" spans="1:155" ht="23.1" customHeight="1">
      <c r="A42" s="44">
        <v>16</v>
      </c>
      <c r="B42" s="21">
        <v>16</v>
      </c>
      <c r="C42" s="22" t="s">
        <v>122</v>
      </c>
      <c r="D42" s="23" t="s">
        <v>8</v>
      </c>
      <c r="E42" s="29" t="s">
        <v>123</v>
      </c>
      <c r="F42" s="56"/>
      <c r="G42" s="26" t="s">
        <v>24</v>
      </c>
      <c r="H42" s="76">
        <v>8</v>
      </c>
      <c r="I42" s="76">
        <v>40.19</v>
      </c>
      <c r="J42" s="19"/>
      <c r="K42" s="19"/>
    </row>
    <row r="43" spans="1:155" ht="23.1" customHeight="1">
      <c r="A43" s="44">
        <v>17</v>
      </c>
      <c r="B43" s="21">
        <v>41</v>
      </c>
      <c r="C43" s="22" t="s">
        <v>158</v>
      </c>
      <c r="D43" s="23"/>
      <c r="E43" s="29" t="s">
        <v>44</v>
      </c>
      <c r="F43" s="56" t="s">
        <v>43</v>
      </c>
      <c r="G43" s="26" t="s">
        <v>52</v>
      </c>
      <c r="H43" s="76">
        <v>8</v>
      </c>
      <c r="I43" s="76">
        <v>41.31</v>
      </c>
      <c r="J43" s="19"/>
      <c r="K43" s="19"/>
    </row>
    <row r="44" spans="1:155" ht="23.1" customHeight="1">
      <c r="A44" s="44">
        <v>18</v>
      </c>
      <c r="B44" s="21">
        <v>39</v>
      </c>
      <c r="C44" s="22" t="s">
        <v>65</v>
      </c>
      <c r="D44" s="24">
        <v>3</v>
      </c>
      <c r="E44" s="29" t="s">
        <v>66</v>
      </c>
      <c r="F44" s="56"/>
      <c r="G44" s="26" t="s">
        <v>52</v>
      </c>
      <c r="H44" s="76">
        <v>8</v>
      </c>
      <c r="I44" s="76">
        <v>49.66</v>
      </c>
      <c r="J44" s="19"/>
      <c r="K44" s="19"/>
    </row>
    <row r="45" spans="1:155" ht="23.1" customHeight="1">
      <c r="A45" s="44">
        <v>19</v>
      </c>
      <c r="B45" s="21">
        <v>7</v>
      </c>
      <c r="C45" s="22" t="s">
        <v>145</v>
      </c>
      <c r="D45" s="23">
        <v>2</v>
      </c>
      <c r="E45" s="29" t="s">
        <v>108</v>
      </c>
      <c r="F45" s="56"/>
      <c r="G45" s="84" t="s">
        <v>107</v>
      </c>
      <c r="H45" s="76">
        <v>4</v>
      </c>
      <c r="I45" s="76">
        <v>26.75</v>
      </c>
      <c r="J45" s="19"/>
      <c r="K45" s="19"/>
    </row>
    <row r="46" spans="1:155" s="19" customFormat="1" ht="23.1" customHeight="1">
      <c r="A46" s="44"/>
      <c r="B46" s="21">
        <v>50</v>
      </c>
      <c r="C46" s="22" t="s">
        <v>48</v>
      </c>
      <c r="D46" s="24" t="s">
        <v>8</v>
      </c>
      <c r="E46" s="29" t="s">
        <v>124</v>
      </c>
      <c r="F46" s="56" t="s">
        <v>43</v>
      </c>
      <c r="G46" s="26" t="s">
        <v>52</v>
      </c>
      <c r="H46" s="76" t="s">
        <v>25</v>
      </c>
      <c r="I46" s="76"/>
    </row>
    <row r="47" spans="1:155" s="19" customFormat="1" ht="13.5" customHeight="1">
      <c r="A47" s="91"/>
      <c r="B47" s="28"/>
      <c r="C47" s="92"/>
      <c r="D47" s="20"/>
      <c r="E47" s="93"/>
      <c r="F47" s="94"/>
      <c r="G47" s="95"/>
      <c r="H47" s="96"/>
      <c r="I47" s="96"/>
    </row>
    <row r="48" spans="1:155" ht="15.75">
      <c r="B48" s="37" t="s">
        <v>21</v>
      </c>
      <c r="C48" s="40"/>
      <c r="D48" s="38"/>
      <c r="F48" s="37" t="s">
        <v>177</v>
      </c>
    </row>
    <row r="49" spans="2:6" ht="9.75" customHeight="1">
      <c r="B49" s="41"/>
      <c r="C49" s="39"/>
      <c r="D49" s="38"/>
      <c r="F49" s="37"/>
    </row>
    <row r="50" spans="2:6" ht="12.75" customHeight="1">
      <c r="B50" s="37" t="s">
        <v>22</v>
      </c>
      <c r="C50" s="39"/>
      <c r="D50" s="38"/>
      <c r="F50" s="59" t="s">
        <v>176</v>
      </c>
    </row>
    <row r="51" spans="2:6" ht="12.75" customHeight="1"/>
  </sheetData>
  <sheetProtection selectLockedCells="1" selectUnlockedCells="1"/>
  <sortState ref="B12:I20">
    <sortCondition ref="I12:I20"/>
  </sortState>
  <mergeCells count="16">
    <mergeCell ref="A3:I3"/>
    <mergeCell ref="A4:I4"/>
    <mergeCell ref="A5:I5"/>
    <mergeCell ref="A6:I6"/>
    <mergeCell ref="A7:F7"/>
    <mergeCell ref="H7:I7"/>
    <mergeCell ref="H8:I8"/>
    <mergeCell ref="H9:H10"/>
    <mergeCell ref="I9:I10"/>
    <mergeCell ref="G8:G10"/>
    <mergeCell ref="A8:A10"/>
    <mergeCell ref="B8:B10"/>
    <mergeCell ref="C8:C10"/>
    <mergeCell ref="D8:D10"/>
    <mergeCell ref="E8:E10"/>
    <mergeCell ref="F8:F10"/>
  </mergeCells>
  <printOptions horizontalCentered="1"/>
  <pageMargins left="0" right="0" top="0" bottom="0.18" header="0.18" footer="0"/>
  <pageSetup paperSize="9" scale="80" firstPageNumber="0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35"/>
  <sheetViews>
    <sheetView zoomScale="84" zoomScaleNormal="84" workbookViewId="0">
      <pane ySplit="10" topLeftCell="A11" activePane="bottomLeft" state="frozen"/>
      <selection pane="bottomLeft" activeCell="I24" sqref="I24"/>
    </sheetView>
  </sheetViews>
  <sheetFormatPr defaultRowHeight="12.75"/>
  <cols>
    <col min="1" max="1" width="4.42578125" style="2" customWidth="1"/>
    <col min="2" max="2" width="4.42578125" style="3" customWidth="1"/>
    <col min="3" max="3" width="17.5703125" style="3" customWidth="1"/>
    <col min="4" max="4" width="4.7109375" style="3" customWidth="1"/>
    <col min="5" max="5" width="26" style="3" customWidth="1"/>
    <col min="6" max="6" width="18.42578125" style="3" customWidth="1"/>
    <col min="7" max="7" width="21.28515625" style="4" customWidth="1"/>
    <col min="8" max="8" width="11.85546875" style="4" customWidth="1"/>
    <col min="9" max="16384" width="9.140625" style="3"/>
  </cols>
  <sheetData>
    <row r="1" spans="1:10" s="9" customFormat="1" ht="14.25">
      <c r="A1" s="6" t="s">
        <v>9</v>
      </c>
      <c r="B1" s="7"/>
      <c r="C1" s="6" t="s">
        <v>10</v>
      </c>
      <c r="D1" s="7"/>
      <c r="E1" s="7"/>
      <c r="F1" s="6" t="s">
        <v>11</v>
      </c>
      <c r="G1" s="7"/>
      <c r="H1" s="7"/>
    </row>
    <row r="2" spans="1:10" ht="18">
      <c r="A2" s="1"/>
      <c r="B2" s="1"/>
      <c r="C2" s="1"/>
      <c r="D2" s="1"/>
      <c r="E2" s="1"/>
      <c r="F2" s="1"/>
      <c r="G2" s="1"/>
      <c r="H2" s="1"/>
    </row>
    <row r="3" spans="1:10" s="12" customFormat="1" ht="18">
      <c r="A3" s="105" t="s">
        <v>84</v>
      </c>
      <c r="B3" s="105"/>
      <c r="C3" s="105"/>
      <c r="D3" s="105"/>
      <c r="E3" s="105"/>
      <c r="F3" s="105"/>
      <c r="G3" s="105"/>
      <c r="H3" s="105"/>
    </row>
    <row r="4" spans="1:10" s="13" customFormat="1">
      <c r="A4" s="119" t="s">
        <v>0</v>
      </c>
      <c r="B4" s="119"/>
      <c r="C4" s="119"/>
      <c r="D4" s="119"/>
      <c r="E4" s="119"/>
      <c r="F4" s="119"/>
      <c r="G4" s="119"/>
      <c r="H4" s="119"/>
    </row>
    <row r="5" spans="1:10" s="14" customFormat="1" ht="19.5" customHeight="1">
      <c r="A5" s="105" t="s">
        <v>14</v>
      </c>
      <c r="B5" s="105"/>
      <c r="C5" s="105"/>
      <c r="D5" s="105"/>
      <c r="E5" s="105"/>
      <c r="F5" s="105"/>
      <c r="G5" s="105"/>
      <c r="H5" s="105"/>
    </row>
    <row r="6" spans="1:10" s="15" customFormat="1" ht="15">
      <c r="A6" s="128" t="s">
        <v>161</v>
      </c>
      <c r="B6" s="128"/>
      <c r="C6" s="128"/>
      <c r="D6" s="128"/>
      <c r="E6" s="128"/>
      <c r="F6" s="128"/>
      <c r="G6" s="128"/>
      <c r="H6" s="128"/>
    </row>
    <row r="7" spans="1:10" s="15" customFormat="1" ht="15" customHeight="1">
      <c r="A7" s="129" t="s">
        <v>19</v>
      </c>
      <c r="B7" s="129"/>
      <c r="C7" s="129"/>
      <c r="D7" s="129"/>
      <c r="E7" s="129"/>
      <c r="F7" s="129"/>
      <c r="G7" s="131" t="s">
        <v>165</v>
      </c>
      <c r="H7" s="131"/>
    </row>
    <row r="8" spans="1:10" s="16" customFormat="1" ht="18.75" customHeight="1">
      <c r="A8" s="110" t="s">
        <v>15</v>
      </c>
      <c r="B8" s="110" t="s">
        <v>1</v>
      </c>
      <c r="C8" s="108" t="s">
        <v>2</v>
      </c>
      <c r="D8" s="110" t="s">
        <v>3</v>
      </c>
      <c r="E8" s="108" t="s">
        <v>4</v>
      </c>
      <c r="F8" s="108" t="s">
        <v>5</v>
      </c>
      <c r="G8" s="108" t="s">
        <v>6</v>
      </c>
      <c r="H8" s="89" t="s">
        <v>16</v>
      </c>
    </row>
    <row r="9" spans="1:10">
      <c r="A9" s="110"/>
      <c r="B9" s="110"/>
      <c r="C9" s="108"/>
      <c r="D9" s="110"/>
      <c r="E9" s="108"/>
      <c r="F9" s="108"/>
      <c r="G9" s="108"/>
      <c r="H9" s="130" t="s">
        <v>78</v>
      </c>
    </row>
    <row r="10" spans="1:10">
      <c r="A10" s="111"/>
      <c r="B10" s="111"/>
      <c r="C10" s="109"/>
      <c r="D10" s="111"/>
      <c r="E10" s="109"/>
      <c r="F10" s="109"/>
      <c r="G10" s="127"/>
      <c r="H10" s="130"/>
    </row>
    <row r="11" spans="1:10" s="62" customFormat="1" ht="27" customHeight="1">
      <c r="A11" s="81"/>
      <c r="B11" s="21"/>
      <c r="C11" s="22"/>
      <c r="D11" s="23"/>
      <c r="E11" s="44" t="s">
        <v>81</v>
      </c>
      <c r="F11" s="56"/>
      <c r="G11" s="26"/>
      <c r="H11" s="98"/>
    </row>
    <row r="12" spans="1:10" s="62" customFormat="1" ht="27" customHeight="1">
      <c r="A12" s="101">
        <v>1</v>
      </c>
      <c r="B12" s="21">
        <v>27</v>
      </c>
      <c r="C12" s="22" t="s">
        <v>27</v>
      </c>
      <c r="D12" s="23">
        <v>2</v>
      </c>
      <c r="E12" s="29" t="s">
        <v>30</v>
      </c>
      <c r="F12" s="56" t="s">
        <v>137</v>
      </c>
      <c r="G12" s="26" t="s">
        <v>29</v>
      </c>
      <c r="H12" s="44">
        <v>37.94</v>
      </c>
    </row>
    <row r="13" spans="1:10" s="62" customFormat="1" ht="27" customHeight="1">
      <c r="A13" s="101">
        <v>2</v>
      </c>
      <c r="B13" s="21">
        <v>45</v>
      </c>
      <c r="C13" s="22" t="s">
        <v>46</v>
      </c>
      <c r="D13" s="23">
        <v>3</v>
      </c>
      <c r="E13" s="29" t="s">
        <v>47</v>
      </c>
      <c r="F13" s="56" t="s">
        <v>43</v>
      </c>
      <c r="G13" s="26" t="s">
        <v>52</v>
      </c>
      <c r="H13" s="98">
        <v>40.19</v>
      </c>
    </row>
    <row r="14" spans="1:10" s="17" customFormat="1" ht="27" customHeight="1">
      <c r="A14" s="101">
        <v>3</v>
      </c>
      <c r="B14" s="21">
        <v>1</v>
      </c>
      <c r="C14" s="22" t="s">
        <v>95</v>
      </c>
      <c r="D14" s="23">
        <v>2</v>
      </c>
      <c r="E14" s="29" t="s">
        <v>96</v>
      </c>
      <c r="F14" s="83" t="s">
        <v>97</v>
      </c>
      <c r="G14" s="84" t="s">
        <v>98</v>
      </c>
      <c r="H14" s="44">
        <v>43.66</v>
      </c>
    </row>
    <row r="15" spans="1:10" s="17" customFormat="1" ht="27" customHeight="1">
      <c r="A15" s="101">
        <v>4</v>
      </c>
      <c r="B15" s="21">
        <v>61</v>
      </c>
      <c r="C15" s="22" t="s">
        <v>28</v>
      </c>
      <c r="D15" s="23"/>
      <c r="E15" s="29" t="s">
        <v>164</v>
      </c>
      <c r="F15" s="56" t="s">
        <v>135</v>
      </c>
      <c r="G15" s="26" t="s">
        <v>29</v>
      </c>
      <c r="H15" s="44">
        <v>44.21</v>
      </c>
    </row>
    <row r="16" spans="1:10" ht="27" customHeight="1">
      <c r="A16" s="101">
        <v>5</v>
      </c>
      <c r="B16" s="21">
        <v>28</v>
      </c>
      <c r="C16" s="22" t="s">
        <v>27</v>
      </c>
      <c r="D16" s="23">
        <v>2</v>
      </c>
      <c r="E16" s="29" t="s">
        <v>59</v>
      </c>
      <c r="F16" s="56" t="s">
        <v>136</v>
      </c>
      <c r="G16" s="26" t="s">
        <v>29</v>
      </c>
      <c r="H16" s="44">
        <v>56.87</v>
      </c>
      <c r="I16" s="19"/>
      <c r="J16" s="19"/>
    </row>
    <row r="17" spans="1:154" ht="27" customHeight="1">
      <c r="A17" s="100"/>
      <c r="B17" s="21">
        <v>29</v>
      </c>
      <c r="C17" s="22" t="s">
        <v>28</v>
      </c>
      <c r="D17" s="23">
        <v>2</v>
      </c>
      <c r="E17" s="29" t="s">
        <v>31</v>
      </c>
      <c r="F17" s="56" t="s">
        <v>135</v>
      </c>
      <c r="G17" s="26" t="s">
        <v>29</v>
      </c>
      <c r="H17" s="99" t="s">
        <v>25</v>
      </c>
      <c r="I17" s="19"/>
      <c r="J17" s="19"/>
    </row>
    <row r="18" spans="1:154" ht="27" customHeight="1">
      <c r="A18" s="100"/>
      <c r="B18" s="21">
        <v>3</v>
      </c>
      <c r="C18" s="22" t="s">
        <v>100</v>
      </c>
      <c r="D18" s="23">
        <v>2</v>
      </c>
      <c r="E18" s="29" t="s">
        <v>101</v>
      </c>
      <c r="F18" s="83" t="s">
        <v>97</v>
      </c>
      <c r="G18" s="84" t="s">
        <v>98</v>
      </c>
      <c r="H18" s="99" t="s">
        <v>25</v>
      </c>
      <c r="I18" s="19"/>
      <c r="J18" s="19"/>
    </row>
    <row r="19" spans="1:154" ht="27" customHeight="1">
      <c r="A19" s="100"/>
      <c r="B19" s="21">
        <v>66</v>
      </c>
      <c r="C19" s="22" t="s">
        <v>27</v>
      </c>
      <c r="D19" s="23">
        <v>2</v>
      </c>
      <c r="E19" s="70" t="s">
        <v>110</v>
      </c>
      <c r="F19" s="56"/>
      <c r="G19" s="26" t="s">
        <v>24</v>
      </c>
      <c r="H19" s="99" t="s">
        <v>25</v>
      </c>
      <c r="I19" s="19"/>
      <c r="J19" s="19"/>
    </row>
    <row r="20" spans="1:154" ht="27" customHeight="1">
      <c r="A20" s="100"/>
      <c r="B20" s="21">
        <v>25</v>
      </c>
      <c r="C20" s="22" t="s">
        <v>88</v>
      </c>
      <c r="D20" s="23">
        <v>2</v>
      </c>
      <c r="E20" s="29" t="s">
        <v>148</v>
      </c>
      <c r="F20" s="29"/>
      <c r="G20" s="26" t="s">
        <v>24</v>
      </c>
      <c r="H20" s="99" t="s">
        <v>25</v>
      </c>
      <c r="I20" s="19"/>
      <c r="J20" s="19"/>
    </row>
    <row r="21" spans="1:154" ht="27" customHeight="1">
      <c r="A21" s="100"/>
      <c r="B21" s="21"/>
      <c r="C21" s="22"/>
      <c r="D21" s="23"/>
      <c r="E21" s="44" t="s">
        <v>154</v>
      </c>
      <c r="F21" s="56"/>
      <c r="G21" s="26"/>
      <c r="H21" s="44"/>
      <c r="I21" s="19"/>
      <c r="J21" s="19"/>
    </row>
    <row r="22" spans="1:154" ht="27" customHeight="1">
      <c r="A22" s="101">
        <v>1</v>
      </c>
      <c r="B22" s="21">
        <v>67</v>
      </c>
      <c r="C22" s="22" t="s">
        <v>49</v>
      </c>
      <c r="D22" s="23">
        <v>1</v>
      </c>
      <c r="E22" s="29" t="s">
        <v>50</v>
      </c>
      <c r="F22" s="56"/>
      <c r="G22" s="26" t="s">
        <v>24</v>
      </c>
      <c r="H22" s="44">
        <v>33.35</v>
      </c>
      <c r="I22" s="19"/>
      <c r="J22" s="19"/>
    </row>
    <row r="23" spans="1:154" ht="27" customHeight="1">
      <c r="A23" s="101">
        <v>2</v>
      </c>
      <c r="B23" s="21">
        <v>10</v>
      </c>
      <c r="C23" s="22" t="s">
        <v>167</v>
      </c>
      <c r="D23" s="23" t="s">
        <v>8</v>
      </c>
      <c r="E23" s="29" t="s">
        <v>115</v>
      </c>
      <c r="F23" s="56" t="s">
        <v>168</v>
      </c>
      <c r="G23" s="26" t="s">
        <v>24</v>
      </c>
      <c r="H23" s="44">
        <v>36.380000000000003</v>
      </c>
      <c r="I23" s="19"/>
      <c r="J23" s="19"/>
    </row>
    <row r="24" spans="1:154" ht="27" customHeight="1">
      <c r="A24" s="101">
        <v>3</v>
      </c>
      <c r="B24" s="21">
        <v>38</v>
      </c>
      <c r="C24" s="22" t="s">
        <v>40</v>
      </c>
      <c r="D24" s="24">
        <v>3</v>
      </c>
      <c r="E24" s="29" t="s">
        <v>42</v>
      </c>
      <c r="F24" s="56"/>
      <c r="G24" s="26" t="s">
        <v>52</v>
      </c>
      <c r="H24" s="44">
        <v>44.25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</row>
    <row r="25" spans="1:154" s="42" customFormat="1" ht="27" customHeight="1">
      <c r="A25" s="101">
        <v>4</v>
      </c>
      <c r="B25" s="21">
        <v>44</v>
      </c>
      <c r="C25" s="22" t="s">
        <v>68</v>
      </c>
      <c r="D25" s="23">
        <v>3</v>
      </c>
      <c r="E25" s="29" t="s">
        <v>47</v>
      </c>
      <c r="F25" s="56" t="s">
        <v>43</v>
      </c>
      <c r="G25" s="26" t="s">
        <v>52</v>
      </c>
      <c r="H25" s="97">
        <v>47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</row>
    <row r="26" spans="1:154" s="42" customFormat="1" ht="27" customHeight="1">
      <c r="A26" s="101">
        <v>5</v>
      </c>
      <c r="B26" s="21">
        <v>37</v>
      </c>
      <c r="C26" s="22" t="s">
        <v>40</v>
      </c>
      <c r="D26" s="24">
        <v>3</v>
      </c>
      <c r="E26" s="29" t="s">
        <v>41</v>
      </c>
      <c r="F26" s="56" t="s">
        <v>43</v>
      </c>
      <c r="G26" s="26" t="s">
        <v>52</v>
      </c>
      <c r="H26" s="44">
        <v>49.28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1:154" s="19" customFormat="1" ht="27" customHeight="1">
      <c r="A27" s="101">
        <v>6</v>
      </c>
      <c r="B27" s="21">
        <v>17</v>
      </c>
      <c r="C27" s="22" t="s">
        <v>26</v>
      </c>
      <c r="D27" s="23">
        <v>3</v>
      </c>
      <c r="E27" s="29" t="s">
        <v>34</v>
      </c>
      <c r="F27" s="56" t="s">
        <v>35</v>
      </c>
      <c r="G27" s="26" t="s">
        <v>24</v>
      </c>
      <c r="H27" s="44">
        <v>50.25</v>
      </c>
    </row>
    <row r="28" spans="1:154" s="19" customFormat="1" ht="27" customHeight="1">
      <c r="A28" s="101">
        <v>7</v>
      </c>
      <c r="B28" s="21">
        <v>16</v>
      </c>
      <c r="C28" s="22" t="s">
        <v>122</v>
      </c>
      <c r="D28" s="23" t="s">
        <v>8</v>
      </c>
      <c r="E28" s="29" t="s">
        <v>123</v>
      </c>
      <c r="F28" s="56"/>
      <c r="G28" s="26" t="s">
        <v>24</v>
      </c>
      <c r="H28" s="44">
        <v>60.97</v>
      </c>
    </row>
    <row r="29" spans="1:154" s="19" customFormat="1" ht="27" customHeight="1">
      <c r="A29" s="101">
        <v>8</v>
      </c>
      <c r="B29" s="21">
        <v>9</v>
      </c>
      <c r="C29" s="22" t="s">
        <v>111</v>
      </c>
      <c r="D29" s="23">
        <v>2</v>
      </c>
      <c r="E29" s="29" t="s">
        <v>112</v>
      </c>
      <c r="F29" s="56"/>
      <c r="G29" s="26" t="s">
        <v>24</v>
      </c>
      <c r="H29" s="44">
        <v>70.03</v>
      </c>
    </row>
    <row r="30" spans="1:154" s="19" customFormat="1" ht="27" customHeight="1">
      <c r="A30" s="100"/>
      <c r="B30" s="21">
        <v>10</v>
      </c>
      <c r="C30" s="22" t="s">
        <v>167</v>
      </c>
      <c r="D30" s="23" t="s">
        <v>8</v>
      </c>
      <c r="E30" s="29" t="s">
        <v>169</v>
      </c>
      <c r="F30" s="56" t="s">
        <v>168</v>
      </c>
      <c r="G30" s="26" t="s">
        <v>24</v>
      </c>
      <c r="H30" s="97" t="s">
        <v>25</v>
      </c>
    </row>
    <row r="31" spans="1:154" ht="22.5">
      <c r="A31" s="100"/>
      <c r="B31" s="21">
        <v>14</v>
      </c>
      <c r="C31" s="22" t="s">
        <v>60</v>
      </c>
      <c r="D31" s="24" t="s">
        <v>8</v>
      </c>
      <c r="E31" s="29" t="s">
        <v>61</v>
      </c>
      <c r="F31" s="56"/>
      <c r="G31" s="26" t="s">
        <v>24</v>
      </c>
      <c r="H31" s="97" t="s">
        <v>25</v>
      </c>
    </row>
    <row r="32" spans="1:154">
      <c r="A32" s="102"/>
      <c r="B32" s="28"/>
      <c r="C32" s="92"/>
      <c r="D32" s="30"/>
      <c r="E32" s="93"/>
      <c r="F32" s="94"/>
      <c r="G32" s="95"/>
      <c r="H32" s="91"/>
    </row>
    <row r="33" spans="2:6" ht="15.75">
      <c r="B33" s="37" t="s">
        <v>21</v>
      </c>
      <c r="C33" s="40"/>
      <c r="D33" s="38"/>
      <c r="F33" s="37" t="s">
        <v>175</v>
      </c>
    </row>
    <row r="34" spans="2:6" ht="15.75">
      <c r="B34" s="41"/>
      <c r="C34" s="39"/>
      <c r="D34" s="38"/>
      <c r="F34" s="37"/>
    </row>
    <row r="35" spans="2:6" ht="15.75">
      <c r="B35" s="37" t="s">
        <v>22</v>
      </c>
      <c r="C35" s="39"/>
      <c r="D35" s="38"/>
      <c r="F35" s="59" t="s">
        <v>176</v>
      </c>
    </row>
  </sheetData>
  <sortState ref="B22:I31">
    <sortCondition ref="H22:H31"/>
  </sortState>
  <mergeCells count="14">
    <mergeCell ref="A3:H3"/>
    <mergeCell ref="A4:H4"/>
    <mergeCell ref="A5:H5"/>
    <mergeCell ref="A6:H6"/>
    <mergeCell ref="A7:F7"/>
    <mergeCell ref="H9:H10"/>
    <mergeCell ref="G7:H7"/>
    <mergeCell ref="G8:G10"/>
    <mergeCell ref="A8:A10"/>
    <mergeCell ref="B8:B10"/>
    <mergeCell ref="C8:C10"/>
    <mergeCell ref="D8:D10"/>
    <mergeCell ref="E8:E10"/>
    <mergeCell ref="F8:F10"/>
  </mergeCells>
  <pageMargins left="0.15748031496062992" right="0.23622047244094491" top="0.51181102362204722" bottom="0.6692913385826772" header="0.39370078740157483" footer="0.31496062992125984"/>
  <pageSetup paperSize="9" scale="9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82" zoomScaleNormal="82" workbookViewId="0">
      <selection activeCell="N13" sqref="N13"/>
    </sheetView>
  </sheetViews>
  <sheetFormatPr defaultRowHeight="12.75"/>
  <cols>
    <col min="1" max="1" width="5" style="2" customWidth="1"/>
    <col min="2" max="2" width="4.85546875" style="3" customWidth="1"/>
    <col min="3" max="3" width="17.5703125" style="3" customWidth="1"/>
    <col min="4" max="4" width="4.7109375" style="3" customWidth="1"/>
    <col min="5" max="5" width="20.85546875" style="3" customWidth="1"/>
    <col min="6" max="6" width="16.7109375" style="3" customWidth="1"/>
    <col min="7" max="7" width="23.28515625" style="4" customWidth="1"/>
    <col min="8" max="10" width="7.7109375" style="4" customWidth="1"/>
    <col min="11" max="11" width="9.7109375" style="4" customWidth="1"/>
    <col min="12" max="16384" width="9.140625" style="3"/>
  </cols>
  <sheetData>
    <row r="1" spans="1:13" s="9" customFormat="1" ht="14.25">
      <c r="A1" s="6" t="s">
        <v>9</v>
      </c>
      <c r="B1" s="7"/>
      <c r="C1" s="6" t="s">
        <v>10</v>
      </c>
      <c r="D1" s="7"/>
      <c r="E1" s="7"/>
      <c r="F1" s="6" t="s">
        <v>11</v>
      </c>
      <c r="G1" s="7"/>
      <c r="H1" s="7"/>
      <c r="I1" s="7"/>
      <c r="J1" s="7"/>
      <c r="K1" s="7"/>
    </row>
    <row r="2" spans="1:1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12" customFormat="1" ht="34.5" customHeight="1">
      <c r="A3" s="132" t="s">
        <v>160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3" s="13" customFormat="1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3" s="14" customFormat="1" ht="18" customHeight="1">
      <c r="A5" s="105" t="s">
        <v>14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3" s="15" customFormat="1" ht="19.5" customHeight="1">
      <c r="A6" s="128" t="s">
        <v>174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3" s="15" customFormat="1" ht="15" customHeight="1">
      <c r="A7" s="129" t="s">
        <v>19</v>
      </c>
      <c r="B7" s="129"/>
      <c r="C7" s="129"/>
      <c r="D7" s="129"/>
      <c r="E7" s="129"/>
      <c r="F7" s="129"/>
      <c r="G7" s="131" t="s">
        <v>141</v>
      </c>
      <c r="H7" s="131"/>
      <c r="I7" s="131"/>
      <c r="J7" s="131"/>
      <c r="K7" s="131"/>
    </row>
    <row r="8" spans="1:13" s="16" customFormat="1" ht="22.5" customHeight="1">
      <c r="A8" s="110" t="s">
        <v>15</v>
      </c>
      <c r="B8" s="110" t="s">
        <v>1</v>
      </c>
      <c r="C8" s="108" t="s">
        <v>2</v>
      </c>
      <c r="D8" s="110" t="s">
        <v>3</v>
      </c>
      <c r="E8" s="108" t="s">
        <v>4</v>
      </c>
      <c r="F8" s="108" t="s">
        <v>5</v>
      </c>
      <c r="G8" s="108" t="s">
        <v>6</v>
      </c>
      <c r="H8" s="112" t="s">
        <v>16</v>
      </c>
      <c r="I8" s="116"/>
      <c r="J8" s="116"/>
      <c r="K8" s="116"/>
    </row>
    <row r="9" spans="1:13" ht="22.5" customHeight="1">
      <c r="A9" s="110"/>
      <c r="B9" s="110"/>
      <c r="C9" s="108"/>
      <c r="D9" s="110"/>
      <c r="E9" s="108"/>
      <c r="F9" s="108"/>
      <c r="G9" s="108"/>
      <c r="H9" s="108" t="s">
        <v>20</v>
      </c>
      <c r="I9" s="108"/>
      <c r="J9" s="112" t="s">
        <v>171</v>
      </c>
      <c r="K9" s="113"/>
    </row>
    <row r="10" spans="1:13" ht="26.25" customHeight="1">
      <c r="A10" s="111"/>
      <c r="B10" s="111"/>
      <c r="C10" s="109"/>
      <c r="D10" s="111"/>
      <c r="E10" s="109"/>
      <c r="F10" s="109"/>
      <c r="G10" s="127"/>
      <c r="H10" s="43" t="s">
        <v>17</v>
      </c>
      <c r="I10" s="43" t="s">
        <v>78</v>
      </c>
      <c r="J10" s="43" t="s">
        <v>17</v>
      </c>
      <c r="K10" s="43" t="s">
        <v>78</v>
      </c>
    </row>
    <row r="11" spans="1:13" s="17" customFormat="1" ht="30" customHeight="1">
      <c r="A11" s="58">
        <v>1</v>
      </c>
      <c r="B11" s="21">
        <v>11</v>
      </c>
      <c r="C11" s="22" t="s">
        <v>167</v>
      </c>
      <c r="D11" s="23" t="s">
        <v>8</v>
      </c>
      <c r="E11" s="29" t="s">
        <v>115</v>
      </c>
      <c r="F11" s="56"/>
      <c r="G11" s="26" t="s">
        <v>24</v>
      </c>
      <c r="H11" s="26">
        <v>0</v>
      </c>
      <c r="I11" s="90">
        <v>63.5</v>
      </c>
      <c r="J11" s="24">
        <v>0</v>
      </c>
      <c r="K11" s="76">
        <v>27.34</v>
      </c>
    </row>
    <row r="12" spans="1:13" ht="30" customHeight="1">
      <c r="A12" s="58">
        <v>2</v>
      </c>
      <c r="B12" s="21">
        <v>37</v>
      </c>
      <c r="C12" s="22" t="s">
        <v>40</v>
      </c>
      <c r="D12" s="24">
        <v>3</v>
      </c>
      <c r="E12" s="29" t="s">
        <v>41</v>
      </c>
      <c r="F12" s="56" t="s">
        <v>43</v>
      </c>
      <c r="G12" s="26" t="s">
        <v>52</v>
      </c>
      <c r="H12" s="26">
        <v>0</v>
      </c>
      <c r="I12" s="26">
        <v>65.53</v>
      </c>
      <c r="J12" s="24">
        <v>0</v>
      </c>
      <c r="K12" s="76">
        <v>28.56</v>
      </c>
      <c r="L12" s="19"/>
      <c r="M12" s="19"/>
    </row>
    <row r="13" spans="1:13" ht="30" customHeight="1">
      <c r="A13" s="58">
        <v>3</v>
      </c>
      <c r="B13" s="21">
        <v>3</v>
      </c>
      <c r="C13" s="22" t="s">
        <v>100</v>
      </c>
      <c r="D13" s="23">
        <v>2</v>
      </c>
      <c r="E13" s="29" t="s">
        <v>101</v>
      </c>
      <c r="F13" s="83" t="s">
        <v>97</v>
      </c>
      <c r="G13" s="84" t="s">
        <v>98</v>
      </c>
      <c r="H13" s="84" t="s">
        <v>172</v>
      </c>
      <c r="I13" s="84" t="s">
        <v>173</v>
      </c>
      <c r="J13" s="24">
        <v>0</v>
      </c>
      <c r="K13" s="76">
        <v>34.840000000000003</v>
      </c>
      <c r="L13" s="19"/>
      <c r="M13" s="19"/>
    </row>
    <row r="14" spans="1:13" s="17" customFormat="1" ht="30" customHeight="1">
      <c r="A14" s="58">
        <v>4</v>
      </c>
      <c r="B14" s="21">
        <v>27</v>
      </c>
      <c r="C14" s="22" t="s">
        <v>27</v>
      </c>
      <c r="D14" s="23">
        <v>2</v>
      </c>
      <c r="E14" s="29" t="s">
        <v>30</v>
      </c>
      <c r="F14" s="56" t="s">
        <v>137</v>
      </c>
      <c r="G14" s="26" t="s">
        <v>29</v>
      </c>
      <c r="H14" s="26">
        <v>0</v>
      </c>
      <c r="I14" s="26">
        <v>59.97</v>
      </c>
      <c r="J14" s="24">
        <v>4</v>
      </c>
      <c r="K14" s="76">
        <v>26.66</v>
      </c>
    </row>
    <row r="15" spans="1:13" ht="30" customHeight="1">
      <c r="A15" s="58">
        <v>5</v>
      </c>
      <c r="B15" s="21">
        <v>10</v>
      </c>
      <c r="C15" s="22" t="s">
        <v>167</v>
      </c>
      <c r="D15" s="23" t="s">
        <v>8</v>
      </c>
      <c r="E15" s="29" t="s">
        <v>166</v>
      </c>
      <c r="F15" s="56"/>
      <c r="G15" s="26" t="s">
        <v>24</v>
      </c>
      <c r="H15" s="26">
        <v>0</v>
      </c>
      <c r="I15" s="26">
        <v>68.819999999999993</v>
      </c>
      <c r="J15" s="24">
        <v>4</v>
      </c>
      <c r="K15" s="76">
        <v>30.87</v>
      </c>
      <c r="L15" s="19"/>
      <c r="M15" s="19"/>
    </row>
    <row r="16" spans="1:13" ht="30" customHeight="1">
      <c r="A16" s="58">
        <v>6</v>
      </c>
      <c r="B16" s="21">
        <v>38</v>
      </c>
      <c r="C16" s="22" t="s">
        <v>40</v>
      </c>
      <c r="D16" s="24">
        <v>3</v>
      </c>
      <c r="E16" s="29" t="s">
        <v>42</v>
      </c>
      <c r="F16" s="56"/>
      <c r="G16" s="26" t="s">
        <v>52</v>
      </c>
      <c r="H16" s="26">
        <v>4</v>
      </c>
      <c r="I16" s="26">
        <v>64.91</v>
      </c>
      <c r="J16" s="24"/>
      <c r="K16" s="76"/>
      <c r="L16" s="19"/>
      <c r="M16" s="19"/>
    </row>
    <row r="17" spans="1:13" ht="30" customHeight="1">
      <c r="A17" s="58">
        <v>7</v>
      </c>
      <c r="B17" s="21">
        <v>28</v>
      </c>
      <c r="C17" s="22" t="s">
        <v>27</v>
      </c>
      <c r="D17" s="23">
        <v>2</v>
      </c>
      <c r="E17" s="29" t="s">
        <v>59</v>
      </c>
      <c r="F17" s="56" t="s">
        <v>136</v>
      </c>
      <c r="G17" s="26" t="s">
        <v>29</v>
      </c>
      <c r="H17" s="26">
        <v>4</v>
      </c>
      <c r="I17" s="26">
        <v>68.47</v>
      </c>
      <c r="J17" s="24"/>
      <c r="K17" s="76"/>
      <c r="L17" s="19"/>
      <c r="M17" s="19"/>
    </row>
    <row r="18" spans="1:13" ht="30" customHeight="1">
      <c r="A18" s="58">
        <v>8</v>
      </c>
      <c r="B18" s="21">
        <v>9</v>
      </c>
      <c r="C18" s="22" t="s">
        <v>111</v>
      </c>
      <c r="D18" s="23">
        <v>2</v>
      </c>
      <c r="E18" s="29" t="s">
        <v>112</v>
      </c>
      <c r="F18" s="56"/>
      <c r="G18" s="26" t="s">
        <v>24</v>
      </c>
      <c r="H18" s="26">
        <v>5</v>
      </c>
      <c r="I18" s="26">
        <v>85.97</v>
      </c>
      <c r="J18" s="24"/>
      <c r="K18" s="76"/>
      <c r="L18" s="19"/>
      <c r="M18" s="19"/>
    </row>
    <row r="19" spans="1:13" ht="30" customHeight="1">
      <c r="A19" s="58"/>
      <c r="B19" s="21">
        <v>17</v>
      </c>
      <c r="C19" s="22" t="s">
        <v>26</v>
      </c>
      <c r="D19" s="23">
        <v>3</v>
      </c>
      <c r="E19" s="29" t="s">
        <v>34</v>
      </c>
      <c r="F19" s="56" t="s">
        <v>35</v>
      </c>
      <c r="G19" s="26" t="s">
        <v>24</v>
      </c>
      <c r="H19" s="76" t="s">
        <v>25</v>
      </c>
      <c r="I19" s="26"/>
      <c r="J19" s="24"/>
      <c r="K19" s="76"/>
      <c r="L19" s="19"/>
      <c r="M19" s="19"/>
    </row>
    <row r="20" spans="1:13" ht="30" customHeight="1">
      <c r="A20" s="58"/>
      <c r="B20" s="21">
        <v>2</v>
      </c>
      <c r="C20" s="22" t="s">
        <v>99</v>
      </c>
      <c r="D20" s="23">
        <v>3</v>
      </c>
      <c r="E20" s="29" t="s">
        <v>96</v>
      </c>
      <c r="F20" s="83" t="s">
        <v>97</v>
      </c>
      <c r="G20" s="84" t="s">
        <v>98</v>
      </c>
      <c r="H20" s="104" t="s">
        <v>25</v>
      </c>
      <c r="I20" s="84"/>
      <c r="J20" s="25"/>
      <c r="K20" s="82"/>
      <c r="L20" s="19"/>
      <c r="M20" s="19"/>
    </row>
    <row r="21" spans="1:13" ht="30" customHeight="1">
      <c r="A21" s="58"/>
      <c r="B21" s="21">
        <v>26</v>
      </c>
      <c r="C21" s="22" t="s">
        <v>57</v>
      </c>
      <c r="D21" s="23">
        <v>3</v>
      </c>
      <c r="E21" s="29" t="s">
        <v>58</v>
      </c>
      <c r="F21" s="56" t="s">
        <v>138</v>
      </c>
      <c r="G21" s="26" t="s">
        <v>29</v>
      </c>
      <c r="H21" s="76" t="s">
        <v>25</v>
      </c>
      <c r="I21" s="26"/>
      <c r="J21" s="24"/>
      <c r="K21" s="76"/>
      <c r="L21" s="19"/>
      <c r="M21" s="19"/>
    </row>
    <row r="22" spans="1:13" ht="15.75">
      <c r="B22" s="2"/>
      <c r="C22" s="41"/>
      <c r="D22" s="39"/>
      <c r="E22" s="38"/>
      <c r="G22" s="39"/>
      <c r="H22" s="39"/>
      <c r="I22" s="39"/>
      <c r="J22" s="39"/>
      <c r="K22" s="39"/>
    </row>
    <row r="23" spans="1:13" ht="15.75">
      <c r="B23" s="37" t="s">
        <v>21</v>
      </c>
      <c r="C23" s="40"/>
      <c r="D23" s="38"/>
      <c r="F23" s="37" t="s">
        <v>175</v>
      </c>
    </row>
    <row r="24" spans="1:13" ht="15.75">
      <c r="B24" s="41"/>
      <c r="C24" s="39"/>
      <c r="D24" s="38"/>
      <c r="F24" s="37"/>
    </row>
    <row r="25" spans="1:13" ht="15.75">
      <c r="B25" s="37" t="s">
        <v>22</v>
      </c>
      <c r="C25" s="39"/>
      <c r="D25" s="38"/>
      <c r="F25" s="59" t="s">
        <v>176</v>
      </c>
    </row>
  </sheetData>
  <sortState ref="A11:K15">
    <sortCondition ref="J11:J15"/>
  </sortState>
  <mergeCells count="16">
    <mergeCell ref="A3:K3"/>
    <mergeCell ref="A4:K4"/>
    <mergeCell ref="A5:K5"/>
    <mergeCell ref="A6:K6"/>
    <mergeCell ref="A7:F7"/>
    <mergeCell ref="G7:K7"/>
    <mergeCell ref="G8:G10"/>
    <mergeCell ref="J9:K9"/>
    <mergeCell ref="A8:A10"/>
    <mergeCell ref="B8:B10"/>
    <mergeCell ref="C8:C10"/>
    <mergeCell ref="D8:D10"/>
    <mergeCell ref="E8:E10"/>
    <mergeCell ref="F8:F10"/>
    <mergeCell ref="H8:K8"/>
    <mergeCell ref="H9:I9"/>
  </mergeCells>
  <pageMargins left="0.23622047244094491" right="0.23622047244094491" top="0.55118110236220474" bottom="0.74803149606299213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ТР № 1, 60 см</vt:lpstr>
      <vt:lpstr>ТР № 2, 90 см</vt:lpstr>
      <vt:lpstr>ТР №3 100</vt:lpstr>
      <vt:lpstr>ТР №4 80</vt:lpstr>
      <vt:lpstr>ТР №5 100</vt:lpstr>
      <vt:lpstr>ТР №6 110</vt:lpstr>
      <vt:lpstr>'ТР № 1, 60 см'!Заголовки_для_печати</vt:lpstr>
      <vt:lpstr>'ТР № 2, 90 см'!Заголовки_для_печати</vt:lpstr>
      <vt:lpstr>'ТР №3 100'!Заголовки_для_печати</vt:lpstr>
      <vt:lpstr>'ТР №4 80'!Заголовки_для_печати</vt:lpstr>
      <vt:lpstr>'ТР № 1, 60 см'!Область_печати</vt:lpstr>
      <vt:lpstr>'ТР № 2, 90 см'!Область_печати</vt:lpstr>
      <vt:lpstr>'ТР №3 100'!Область_печати</vt:lpstr>
      <vt:lpstr>'ТР №4 80'!Область_печати</vt:lpstr>
      <vt:lpstr>'ТР №5 100'!Область_печати</vt:lpstr>
      <vt:lpstr>'ТР №6 110'!Область_печати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</dc:creator>
  <cp:lastModifiedBy>Admin</cp:lastModifiedBy>
  <cp:lastPrinted>2015-10-04T10:08:50Z</cp:lastPrinted>
  <dcterms:created xsi:type="dcterms:W3CDTF">2013-09-28T03:17:42Z</dcterms:created>
  <dcterms:modified xsi:type="dcterms:W3CDTF">2015-10-04T17:40:39Z</dcterms:modified>
</cp:coreProperties>
</file>