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90" yWindow="15" windowWidth="1081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Лист1!$A$1:$E$41</definedName>
  </definedNames>
  <calcPr calcId="144525"/>
</workbook>
</file>

<file path=xl/calcChain.xml><?xml version="1.0" encoding="utf-8"?>
<calcChain xmlns="http://schemas.openxmlformats.org/spreadsheetml/2006/main">
  <c r="G13" i="1" l="1"/>
  <c r="G9" i="1"/>
  <c r="E19" i="1"/>
  <c r="E7" i="1"/>
  <c r="E35" i="1" l="1"/>
  <c r="E30" i="1" l="1"/>
</calcChain>
</file>

<file path=xl/sharedStrings.xml><?xml version="1.0" encoding="utf-8"?>
<sst xmlns="http://schemas.openxmlformats.org/spreadsheetml/2006/main" count="67" uniqueCount="47">
  <si>
    <t>ОТЧЕТ</t>
  </si>
  <si>
    <t>по текущему ремонту общего имущества многоквартирного дома</t>
  </si>
  <si>
    <t>Срок выполнения работ</t>
  </si>
  <si>
    <t>Наименование вида работ (услуг)</t>
  </si>
  <si>
    <t>Ед.изм.</t>
  </si>
  <si>
    <t>Объем</t>
  </si>
  <si>
    <t>Сумма (руб.)</t>
  </si>
  <si>
    <t>Конструктивные элементы, в том числе:</t>
  </si>
  <si>
    <t>Сантехнические работы в том числе:</t>
  </si>
  <si>
    <t>шт</t>
  </si>
  <si>
    <t>Электротехнические работы, в том числе:</t>
  </si>
  <si>
    <t>Итого :</t>
  </si>
  <si>
    <r>
      <t>по адресу:</t>
    </r>
    <r>
      <rPr>
        <b/>
        <sz val="12"/>
        <color theme="1"/>
        <rFont val="Times New Roman"/>
        <family val="1"/>
        <charset val="204"/>
      </rPr>
      <t xml:space="preserve"> ул. 40 лет Победы, д.3 </t>
    </r>
  </si>
  <si>
    <t>за 2018 год</t>
  </si>
  <si>
    <t>июль</t>
  </si>
  <si>
    <t>6</t>
  </si>
  <si>
    <t>март</t>
  </si>
  <si>
    <t xml:space="preserve">Смена трубы Ф 100 мм1 м </t>
  </si>
  <si>
    <t>Смена манжеты Ф 100 мм</t>
  </si>
  <si>
    <t>Смена патрубка Ф 110 мм</t>
  </si>
  <si>
    <t>Смена кранов  шаровых ф15 мм</t>
  </si>
  <si>
    <t>Смена кранов  шаровых ф25 мм</t>
  </si>
  <si>
    <t>май</t>
  </si>
  <si>
    <t>Смена манжета ф100мм</t>
  </si>
  <si>
    <t>Установка клапана на фановый стояк ф100мм</t>
  </si>
  <si>
    <t>Ремонт наружных тамбуров №1,2,3,4,5,6</t>
  </si>
  <si>
    <t>Ремонт внутренних тамбуров №1,2,3,4,6</t>
  </si>
  <si>
    <t>м2</t>
  </si>
  <si>
    <t xml:space="preserve">Ремонт мягкой кровли (кв.13,14,15,45) </t>
  </si>
  <si>
    <t>август</t>
  </si>
  <si>
    <t xml:space="preserve">Замена светильника ЛПБ б/у </t>
  </si>
  <si>
    <t>Замена автоматического выключателя ВА-10А</t>
  </si>
  <si>
    <t>Замена автоматического выключателя ВА-16А</t>
  </si>
  <si>
    <t>сентябрь</t>
  </si>
  <si>
    <t>Смена крана шарового ф 15 мм</t>
  </si>
  <si>
    <t xml:space="preserve">Смена крана шарового ф 20 мм </t>
  </si>
  <si>
    <t xml:space="preserve">Ремонт мягкой кровли входных козырьков </t>
  </si>
  <si>
    <t>октябрь</t>
  </si>
  <si>
    <t>Смена отливов на подъездном козырьке</t>
  </si>
  <si>
    <t>Утепление стены с приямка кв 46</t>
  </si>
  <si>
    <t>Ремонт балконной  конструкции  кв 14,29,88</t>
  </si>
  <si>
    <t>декабрь</t>
  </si>
  <si>
    <t>Штукатурка стен в МОП-1 м2</t>
  </si>
  <si>
    <t>Масляная окраска стен в МОП-4м2</t>
  </si>
  <si>
    <t>Смена почтовых ящиков 3 шт/15 сек-1 под.</t>
  </si>
  <si>
    <t>шт/сек</t>
  </si>
  <si>
    <t>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</si>
</sst>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3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/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10" zoomScale="90" zoomScaleNormal="100" zoomScaleSheetLayoutView="90" workbookViewId="0">
      <selection activeCell="E31" sqref="E31:E33"/>
    </sheetView>
  </sheetViews>
  <sheetFormatPr defaultRowHeight="15" x14ac:dyDescent="0.25"/>
  <cols>
    <col min="1" max="1" width="11.28515625" style="1" customWidth="1"/>
    <col min="2" max="2" width="59.7109375" style="1" customWidth="1"/>
    <col min="3" max="3" width="8.85546875" style="1" customWidth="1"/>
    <col min="4" max="4" width="10" style="1" customWidth="1"/>
    <col min="5" max="5" width="13.85546875" style="41" customWidth="1"/>
    <col min="6" max="6" width="9.140625" style="1"/>
    <col min="7" max="7" width="11.5703125" style="1" customWidth="1"/>
    <col min="8" max="9" width="9.140625" style="1"/>
    <col min="10" max="10" width="6.85546875" style="1" customWidth="1"/>
    <col min="11" max="11" width="4.140625" style="1" customWidth="1"/>
    <col min="12" max="16384" width="9.140625" style="1"/>
  </cols>
  <sheetData>
    <row r="1" spans="1:10" ht="15.75" x14ac:dyDescent="0.25">
      <c r="A1" s="64" t="s">
        <v>0</v>
      </c>
      <c r="B1" s="64"/>
      <c r="C1" s="64"/>
      <c r="D1" s="64"/>
      <c r="E1" s="64"/>
    </row>
    <row r="2" spans="1:10" ht="15.75" x14ac:dyDescent="0.25">
      <c r="A2" s="64" t="s">
        <v>1</v>
      </c>
      <c r="B2" s="64"/>
      <c r="C2" s="64"/>
      <c r="D2" s="64"/>
      <c r="E2" s="64"/>
    </row>
    <row r="3" spans="1:10" ht="15.75" x14ac:dyDescent="0.25">
      <c r="A3" s="64" t="s">
        <v>12</v>
      </c>
      <c r="B3" s="64"/>
      <c r="C3" s="64"/>
      <c r="D3" s="64"/>
      <c r="E3" s="64"/>
    </row>
    <row r="4" spans="1:10" ht="15.75" x14ac:dyDescent="0.25">
      <c r="A4" s="65" t="s">
        <v>13</v>
      </c>
      <c r="B4" s="65"/>
      <c r="C4" s="65"/>
      <c r="D4" s="65"/>
      <c r="E4" s="65"/>
    </row>
    <row r="5" spans="1:10" ht="15.75" x14ac:dyDescent="0.25">
      <c r="A5" s="2"/>
      <c r="B5" s="3"/>
      <c r="C5" s="3"/>
      <c r="D5" s="3"/>
      <c r="E5" s="40"/>
      <c r="F5" s="3"/>
      <c r="G5" s="3"/>
      <c r="H5" s="3"/>
      <c r="I5" s="3"/>
      <c r="J5" s="3"/>
    </row>
    <row r="6" spans="1:10" ht="38.25" x14ac:dyDescent="0.25">
      <c r="A6" s="35" t="s">
        <v>2</v>
      </c>
      <c r="B6" s="4" t="s">
        <v>3</v>
      </c>
      <c r="C6" s="4" t="s">
        <v>4</v>
      </c>
      <c r="D6" s="4" t="s">
        <v>5</v>
      </c>
      <c r="E6" s="4" t="s">
        <v>6</v>
      </c>
    </row>
    <row r="7" spans="1:10" ht="15.75" x14ac:dyDescent="0.25">
      <c r="A7" s="36"/>
      <c r="B7" s="37" t="s">
        <v>7</v>
      </c>
      <c r="C7" s="38"/>
      <c r="D7" s="9"/>
      <c r="E7" s="39">
        <f>SUM(E8:E17)</f>
        <v>165944</v>
      </c>
    </row>
    <row r="8" spans="1:10" ht="15.75" x14ac:dyDescent="0.25">
      <c r="A8" s="70" t="s">
        <v>14</v>
      </c>
      <c r="B8" s="7" t="s">
        <v>25</v>
      </c>
      <c r="C8" s="5" t="s">
        <v>9</v>
      </c>
      <c r="D8" s="6" t="s">
        <v>15</v>
      </c>
      <c r="E8" s="43">
        <v>78546</v>
      </c>
    </row>
    <row r="9" spans="1:10" ht="15.75" x14ac:dyDescent="0.25">
      <c r="A9" s="71"/>
      <c r="B9" s="7" t="s">
        <v>26</v>
      </c>
      <c r="C9" s="8" t="s">
        <v>9</v>
      </c>
      <c r="D9" s="9">
        <v>5</v>
      </c>
      <c r="E9" s="43">
        <v>32443</v>
      </c>
      <c r="G9" s="11">
        <f>SUM(E8:E10)</f>
        <v>114206</v>
      </c>
    </row>
    <row r="10" spans="1:10" ht="15.75" x14ac:dyDescent="0.25">
      <c r="A10" s="72"/>
      <c r="B10" s="48" t="s">
        <v>28</v>
      </c>
      <c r="C10" s="8" t="s">
        <v>27</v>
      </c>
      <c r="D10" s="9">
        <v>20</v>
      </c>
      <c r="E10" s="43">
        <v>3217</v>
      </c>
    </row>
    <row r="11" spans="1:10" ht="15.75" x14ac:dyDescent="0.25">
      <c r="A11" s="42" t="s">
        <v>33</v>
      </c>
      <c r="B11" s="7" t="s">
        <v>36</v>
      </c>
      <c r="C11" s="8" t="s">
        <v>27</v>
      </c>
      <c r="D11" s="9">
        <v>31.4</v>
      </c>
      <c r="E11" s="50">
        <v>7173</v>
      </c>
    </row>
    <row r="12" spans="1:10" ht="15.75" x14ac:dyDescent="0.25">
      <c r="A12" s="60" t="s">
        <v>37</v>
      </c>
      <c r="B12" s="51" t="s">
        <v>38</v>
      </c>
      <c r="C12" s="8" t="s">
        <v>27</v>
      </c>
      <c r="D12" s="42">
        <v>72</v>
      </c>
      <c r="E12" s="43">
        <v>28217</v>
      </c>
    </row>
    <row r="13" spans="1:10" ht="15.75" x14ac:dyDescent="0.25">
      <c r="A13" s="61"/>
      <c r="B13" s="51" t="s">
        <v>39</v>
      </c>
      <c r="C13" s="8" t="s">
        <v>27</v>
      </c>
      <c r="D13" s="42">
        <v>5.6</v>
      </c>
      <c r="E13" s="43">
        <v>1699</v>
      </c>
      <c r="G13" s="11">
        <f>SUM(E12:E14)</f>
        <v>35726</v>
      </c>
    </row>
    <row r="14" spans="1:10" ht="15.75" x14ac:dyDescent="0.25">
      <c r="A14" s="62"/>
      <c r="B14" s="52" t="s">
        <v>40</v>
      </c>
      <c r="C14" s="8" t="s">
        <v>27</v>
      </c>
      <c r="D14" s="42">
        <v>2.4</v>
      </c>
      <c r="E14" s="50">
        <v>5810</v>
      </c>
    </row>
    <row r="15" spans="1:10" ht="15.75" x14ac:dyDescent="0.25">
      <c r="A15" s="60" t="s">
        <v>41</v>
      </c>
      <c r="B15" s="7" t="s">
        <v>42</v>
      </c>
      <c r="C15" s="8" t="s">
        <v>27</v>
      </c>
      <c r="D15" s="42">
        <v>1</v>
      </c>
      <c r="E15" s="58">
        <v>8839</v>
      </c>
    </row>
    <row r="16" spans="1:10" ht="15.75" x14ac:dyDescent="0.25">
      <c r="A16" s="61"/>
      <c r="B16" s="7" t="s">
        <v>43</v>
      </c>
      <c r="C16" s="8" t="s">
        <v>27</v>
      </c>
      <c r="D16" s="9">
        <v>4</v>
      </c>
      <c r="E16" s="63"/>
    </row>
    <row r="17" spans="1:7" ht="15.75" x14ac:dyDescent="0.25">
      <c r="A17" s="62"/>
      <c r="B17" s="7" t="s">
        <v>44</v>
      </c>
      <c r="C17" s="8" t="s">
        <v>45</v>
      </c>
      <c r="D17" s="55" t="s">
        <v>46</v>
      </c>
      <c r="E17" s="59"/>
      <c r="G17" s="11"/>
    </row>
    <row r="18" spans="1:7" ht="15.75" x14ac:dyDescent="0.25">
      <c r="A18" s="54"/>
      <c r="B18" s="7"/>
      <c r="C18" s="8"/>
      <c r="D18" s="53"/>
      <c r="E18" s="49"/>
      <c r="G18" s="11"/>
    </row>
    <row r="19" spans="1:7" ht="15.75" x14ac:dyDescent="0.25">
      <c r="A19" s="9"/>
      <c r="B19" s="12" t="s">
        <v>8</v>
      </c>
      <c r="C19" s="13"/>
      <c r="D19" s="14"/>
      <c r="E19" s="15">
        <f>SUM(E20:E29)</f>
        <v>19835</v>
      </c>
    </row>
    <row r="20" spans="1:7" s="16" customFormat="1" ht="15.75" x14ac:dyDescent="0.25">
      <c r="A20" s="56" t="s">
        <v>16</v>
      </c>
      <c r="B20" s="7" t="s">
        <v>17</v>
      </c>
      <c r="C20" s="5" t="s">
        <v>9</v>
      </c>
      <c r="D20" s="5">
        <v>1</v>
      </c>
      <c r="E20" s="69">
        <v>1801</v>
      </c>
    </row>
    <row r="21" spans="1:7" s="16" customFormat="1" ht="15.75" x14ac:dyDescent="0.25">
      <c r="A21" s="68"/>
      <c r="B21" s="10" t="s">
        <v>18</v>
      </c>
      <c r="C21" s="5" t="s">
        <v>9</v>
      </c>
      <c r="D21" s="5">
        <v>1</v>
      </c>
      <c r="E21" s="69"/>
    </row>
    <row r="22" spans="1:7" s="16" customFormat="1" ht="15.75" x14ac:dyDescent="0.25">
      <c r="A22" s="68"/>
      <c r="B22" s="10" t="s">
        <v>19</v>
      </c>
      <c r="C22" s="5" t="s">
        <v>9</v>
      </c>
      <c r="D22" s="5">
        <v>1</v>
      </c>
      <c r="E22" s="69"/>
    </row>
    <row r="23" spans="1:7" s="16" customFormat="1" ht="15.75" x14ac:dyDescent="0.25">
      <c r="A23" s="68"/>
      <c r="B23" s="7" t="s">
        <v>20</v>
      </c>
      <c r="C23" s="5" t="s">
        <v>9</v>
      </c>
      <c r="D23" s="5">
        <v>2</v>
      </c>
      <c r="E23" s="69">
        <v>4039</v>
      </c>
    </row>
    <row r="24" spans="1:7" s="16" customFormat="1" ht="15.75" x14ac:dyDescent="0.25">
      <c r="A24" s="57"/>
      <c r="B24" s="7" t="s">
        <v>21</v>
      </c>
      <c r="C24" s="5" t="s">
        <v>9</v>
      </c>
      <c r="D24" s="5">
        <v>2</v>
      </c>
      <c r="E24" s="69"/>
    </row>
    <row r="25" spans="1:7" s="16" customFormat="1" ht="15.75" x14ac:dyDescent="0.25">
      <c r="A25" s="56" t="s">
        <v>22</v>
      </c>
      <c r="B25" s="7" t="s">
        <v>23</v>
      </c>
      <c r="C25" s="5" t="s">
        <v>9</v>
      </c>
      <c r="D25" s="4">
        <v>2</v>
      </c>
      <c r="E25" s="58">
        <v>10606</v>
      </c>
    </row>
    <row r="26" spans="1:7" s="16" customFormat="1" ht="15.75" x14ac:dyDescent="0.25">
      <c r="A26" s="57"/>
      <c r="B26" s="48" t="s">
        <v>24</v>
      </c>
      <c r="C26" s="5" t="s">
        <v>9</v>
      </c>
      <c r="D26" s="4">
        <v>3</v>
      </c>
      <c r="E26" s="59"/>
    </row>
    <row r="27" spans="1:7" s="16" customFormat="1" ht="15.75" x14ac:dyDescent="0.25">
      <c r="A27" s="56" t="s">
        <v>33</v>
      </c>
      <c r="B27" s="7" t="s">
        <v>34</v>
      </c>
      <c r="C27" s="5" t="s">
        <v>9</v>
      </c>
      <c r="D27" s="4">
        <v>3</v>
      </c>
      <c r="E27" s="58">
        <v>3389</v>
      </c>
    </row>
    <row r="28" spans="1:7" s="16" customFormat="1" ht="15.75" x14ac:dyDescent="0.25">
      <c r="A28" s="57"/>
      <c r="B28" s="7" t="s">
        <v>35</v>
      </c>
      <c r="C28" s="5" t="s">
        <v>9</v>
      </c>
      <c r="D28" s="4">
        <v>1</v>
      </c>
      <c r="E28" s="59"/>
    </row>
    <row r="29" spans="1:7" s="16" customFormat="1" ht="15.75" x14ac:dyDescent="0.25">
      <c r="A29" s="44"/>
      <c r="B29" s="10"/>
      <c r="C29" s="4"/>
      <c r="D29" s="4"/>
      <c r="E29" s="45"/>
    </row>
    <row r="30" spans="1:7" ht="15.75" x14ac:dyDescent="0.25">
      <c r="A30" s="9"/>
      <c r="B30" s="17" t="s">
        <v>10</v>
      </c>
      <c r="C30" s="8"/>
      <c r="D30" s="9"/>
      <c r="E30" s="39">
        <f>SUM(E31:E34)</f>
        <v>2016</v>
      </c>
    </row>
    <row r="31" spans="1:7" ht="15.75" x14ac:dyDescent="0.25">
      <c r="A31" s="60" t="s">
        <v>29</v>
      </c>
      <c r="B31" s="7" t="s">
        <v>30</v>
      </c>
      <c r="C31" s="8" t="s">
        <v>9</v>
      </c>
      <c r="D31" s="42">
        <v>1</v>
      </c>
      <c r="E31" s="58">
        <v>2016</v>
      </c>
    </row>
    <row r="32" spans="1:7" ht="15.75" x14ac:dyDescent="0.25">
      <c r="A32" s="61"/>
      <c r="B32" s="48" t="s">
        <v>31</v>
      </c>
      <c r="C32" s="8" t="s">
        <v>9</v>
      </c>
      <c r="D32" s="42">
        <v>1</v>
      </c>
      <c r="E32" s="63"/>
    </row>
    <row r="33" spans="1:7" ht="15.75" x14ac:dyDescent="0.25">
      <c r="A33" s="62"/>
      <c r="B33" s="48" t="s">
        <v>32</v>
      </c>
      <c r="C33" s="8" t="s">
        <v>9</v>
      </c>
      <c r="D33" s="42">
        <v>1</v>
      </c>
      <c r="E33" s="59"/>
    </row>
    <row r="34" spans="1:7" ht="15.75" x14ac:dyDescent="0.25">
      <c r="A34" s="46"/>
      <c r="B34" s="10"/>
      <c r="C34" s="8"/>
      <c r="D34" s="42"/>
      <c r="E34" s="47"/>
    </row>
    <row r="35" spans="1:7" s="22" customFormat="1" ht="15.75" x14ac:dyDescent="0.25">
      <c r="A35" s="18"/>
      <c r="B35" s="19" t="s">
        <v>11</v>
      </c>
      <c r="C35" s="20"/>
      <c r="D35" s="18"/>
      <c r="E35" s="21">
        <f>E7+E19+E30</f>
        <v>187795</v>
      </c>
      <c r="G35" s="23"/>
    </row>
    <row r="37" spans="1:7" ht="15.75" x14ac:dyDescent="0.25">
      <c r="A37" s="67"/>
      <c r="B37" s="67"/>
      <c r="C37" s="67"/>
      <c r="D37" s="67"/>
      <c r="E37" s="67"/>
    </row>
    <row r="38" spans="1:7" ht="15.75" x14ac:dyDescent="0.25">
      <c r="A38" s="67"/>
      <c r="B38" s="67"/>
      <c r="C38" s="67"/>
      <c r="D38" s="67"/>
      <c r="E38" s="67"/>
    </row>
    <row r="39" spans="1:7" ht="15.75" x14ac:dyDescent="0.25">
      <c r="A39" s="67"/>
      <c r="B39" s="67"/>
      <c r="C39" s="67"/>
      <c r="D39" s="67"/>
      <c r="E39" s="67"/>
    </row>
    <row r="40" spans="1:7" ht="15.75" x14ac:dyDescent="0.25">
      <c r="A40" s="24"/>
      <c r="B40" s="25"/>
    </row>
    <row r="41" spans="1:7" s="26" customFormat="1" ht="15.75" x14ac:dyDescent="0.25">
      <c r="A41" s="66"/>
      <c r="B41" s="66"/>
      <c r="C41" s="66"/>
      <c r="D41" s="66"/>
      <c r="E41" s="66"/>
    </row>
    <row r="42" spans="1:7" s="26" customFormat="1" ht="15.75" x14ac:dyDescent="0.25">
      <c r="A42" s="27"/>
      <c r="E42" s="34"/>
    </row>
    <row r="43" spans="1:7" s="26" customFormat="1" ht="15.75" x14ac:dyDescent="0.25">
      <c r="B43" s="27"/>
      <c r="E43" s="34"/>
    </row>
    <row r="44" spans="1:7" s="26" customFormat="1" ht="15.75" x14ac:dyDescent="0.25">
      <c r="B44" s="28"/>
      <c r="E44" s="34"/>
    </row>
    <row r="45" spans="1:7" s="26" customFormat="1" ht="15.75" x14ac:dyDescent="0.25">
      <c r="B45" s="27"/>
      <c r="E45" s="34"/>
    </row>
    <row r="46" spans="1:7" s="26" customFormat="1" x14ac:dyDescent="0.25">
      <c r="B46" s="29"/>
      <c r="E46" s="33"/>
    </row>
    <row r="47" spans="1:7" s="26" customFormat="1" ht="15.75" x14ac:dyDescent="0.25">
      <c r="B47" s="31"/>
      <c r="C47" s="32"/>
      <c r="E47" s="34"/>
    </row>
    <row r="48" spans="1:7" s="26" customFormat="1" x14ac:dyDescent="0.25">
      <c r="B48" s="29"/>
      <c r="C48" s="33"/>
      <c r="D48" s="30"/>
      <c r="E48" s="33"/>
    </row>
    <row r="49" spans="2:5" s="26" customFormat="1" ht="15.75" x14ac:dyDescent="0.25">
      <c r="B49" s="31"/>
      <c r="E49" s="34"/>
    </row>
    <row r="50" spans="2:5" s="26" customFormat="1" ht="15.75" x14ac:dyDescent="0.25">
      <c r="B50" s="31"/>
      <c r="E50" s="34"/>
    </row>
    <row r="51" spans="2:5" s="26" customFormat="1" ht="15.75" x14ac:dyDescent="0.25">
      <c r="B51" s="31"/>
      <c r="E51" s="34"/>
    </row>
    <row r="52" spans="2:5" s="26" customFormat="1" x14ac:dyDescent="0.25">
      <c r="B52" s="29"/>
      <c r="C52" s="33"/>
      <c r="D52" s="30"/>
      <c r="E52" s="33"/>
    </row>
    <row r="53" spans="2:5" s="26" customFormat="1" ht="15.75" x14ac:dyDescent="0.25">
      <c r="B53" s="27"/>
      <c r="E53" s="34"/>
    </row>
  </sheetData>
  <mergeCells count="21">
    <mergeCell ref="A1:E1"/>
    <mergeCell ref="A2:E2"/>
    <mergeCell ref="A3:E3"/>
    <mergeCell ref="A4:E4"/>
    <mergeCell ref="A41:E41"/>
    <mergeCell ref="A37:E37"/>
    <mergeCell ref="A38:E38"/>
    <mergeCell ref="A39:E39"/>
    <mergeCell ref="A20:A24"/>
    <mergeCell ref="E20:E22"/>
    <mergeCell ref="E23:E24"/>
    <mergeCell ref="A25:A26"/>
    <mergeCell ref="E25:E26"/>
    <mergeCell ref="A8:A10"/>
    <mergeCell ref="A31:A33"/>
    <mergeCell ref="E31:E33"/>
    <mergeCell ref="A27:A28"/>
    <mergeCell ref="E27:E28"/>
    <mergeCell ref="A12:A14"/>
    <mergeCell ref="A15:A17"/>
    <mergeCell ref="E15:E17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Pto111</dc:creator>
  <cp:lastModifiedBy>Pto111</cp:lastModifiedBy>
  <cp:lastPrinted>2018-03-26T09:47:03Z</cp:lastPrinted>
  <dcterms:created xsi:type="dcterms:W3CDTF">2018-03-26T09:44:16Z</dcterms:created>
  <dcterms:modified xsi:type="dcterms:W3CDTF">2019-02-12T04:35:19Z</dcterms:modified>
</cp:coreProperties>
</file>