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270" windowWidth="12945" windowHeight="10005" tabRatio="849" activeTab="0"/>
  </bookViews>
  <sheets>
    <sheet name="Пр 12 вн.заим." sheetId="1" r:id="rId1"/>
    <sheet name="Пр7 ПО" sheetId="2" r:id="rId2"/>
  </sheets>
  <definedNames>
    <definedName name="_xlnm.Print_Area" localSheetId="0">'Пр 12 вн.заим.'!$A$1:$C$19</definedName>
  </definedNames>
  <calcPr fullCalcOnLoad="1"/>
</workbook>
</file>

<file path=xl/sharedStrings.xml><?xml version="1.0" encoding="utf-8"?>
<sst xmlns="http://schemas.openxmlformats.org/spreadsheetml/2006/main" count="91" uniqueCount="69">
  <si>
    <t>тыс. рублей</t>
  </si>
  <si>
    <t>(тыс. рублей)</t>
  </si>
  <si>
    <t>Приложение 7</t>
  </si>
  <si>
    <t>Всего</t>
  </si>
  <si>
    <t>Внутренние заимствования</t>
  </si>
  <si>
    <t>1.</t>
  </si>
  <si>
    <t>Кредитные соглашения и договоры, заключенные от имени субъекта Российской Федерации</t>
  </si>
  <si>
    <t>1.1</t>
  </si>
  <si>
    <t>Привлечение средств</t>
  </si>
  <si>
    <t xml:space="preserve">    - бюджетные кредиты от других бюджетов</t>
  </si>
  <si>
    <t xml:space="preserve">    -  кредиты кредитных организаций</t>
  </si>
  <si>
    <t>1.2</t>
  </si>
  <si>
    <t>Погашение основной суммы долга</t>
  </si>
  <si>
    <t xml:space="preserve">    - бюджетные кредиты, полученные от других бюджетов</t>
  </si>
  <si>
    <t xml:space="preserve">    - кредиты, полученные от кредитных организаций </t>
  </si>
  <si>
    <t>2.</t>
  </si>
  <si>
    <t>03</t>
  </si>
  <si>
    <t>№ п/п</t>
  </si>
  <si>
    <t>04</t>
  </si>
  <si>
    <t>10</t>
  </si>
  <si>
    <t>Приложение 12</t>
  </si>
  <si>
    <t>Общий объем заимствований, направляемых на покрытие дефицита республиканского бюджета</t>
  </si>
  <si>
    <t>привлечение средств</t>
  </si>
  <si>
    <t>погашение основной суммы долга</t>
  </si>
  <si>
    <t>2016 год</t>
  </si>
  <si>
    <t>Оплата жилищно-коммунальных услуг отдельным категориям граждан</t>
  </si>
  <si>
    <t>"О кожуунном бюджете муниципального района</t>
  </si>
  <si>
    <t xml:space="preserve">"О кожуунном бюджете Тес-Хемского кожууна 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</si>
  <si>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</si>
  <si>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</si>
  <si>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к проекту Решения Хурала представителей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</si>
  <si>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</si>
  <si>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</si>
  <si>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</si>
  <si>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</si>
  <si>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</si>
  <si>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</si>
  <si>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</si>
  <si>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</si>
  <si>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</si>
  <si>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</si>
  <si>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</si>
  <si>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</si>
  <si>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</si>
  <si>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</si>
  <si>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</si>
  <si>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</si>
  <si>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</si>
  <si>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</si>
  <si>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</si>
  <si>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</si>
  <si>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</si>
  <si>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</si>
  <si>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</si>
  <si>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2016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</si>
  <si>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</si>
  <si>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</si>
  <si>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к  проекту Решения Хурала представителей </t>
  </si>
  <si>
    <t>на 2016 год"</t>
  </si>
  <si>
    <t xml:space="preserve">бюджетных ассигнований на исполнение публичных нормативных обязательств на 2016 год </t>
  </si>
  <si>
    <t>0110376120</t>
  </si>
  <si>
    <t>2410276100</t>
  </si>
  <si>
    <t>0110052500</t>
  </si>
  <si>
    <t>0110076030</t>
  </si>
  <si>
    <t>1030176070</t>
  </si>
  <si>
    <t>0110176060</t>
  </si>
  <si>
    <t>1030653800</t>
  </si>
  <si>
    <t>0710476090</t>
  </si>
  <si>
    <t>Программа муниципальных внутренних заимствований  Тес-Хемского кожууна на 2016 год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</si>
</sst>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0.00_ ;[Red]\-0.00\ "/>
    <numFmt numFmtId="216" formatCode="#,##0.000"/>
    <numFmt numFmtId="217" formatCode="0.0_ ;[Red]\-0.0\ "/>
    <numFmt numFmtId="218" formatCode="#,##0.0000"/>
    <numFmt numFmtId="219" formatCode="#,##0.00000"/>
    <numFmt numFmtId="220" formatCode="0.0000000"/>
    <numFmt numFmtId="221" formatCode="_-* #,##0.000_р_._-;\-* #,##0.000_р_._-;_-* &quot;-&quot;??_р_._-;_-@_-"/>
    <numFmt numFmtId="222" formatCode="_(* #,##0.000_);_(* \(#,##0.000\);_(* &quot;-&quot;??_);_(@_)"/>
    <numFmt numFmtId="223" formatCode="#,##0.00_ ;\-#,##0.00\ "/>
    <numFmt numFmtId="224" formatCode="#,##0.00&quot;р.&quot;"/>
    <numFmt numFmtId="225" formatCode="0.00000000"/>
    <numFmt numFmtId="226" formatCode="#,##0.00_р_."/>
    <numFmt numFmtId="227" formatCode="#,##0.00_р_.;[Red]#,##0.00_р_."/>
  </numFmts>
  <fonts count="3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0" fillId="0" borderId="10" xfId="57" applyFont="1" applyBorder="1" applyAlignment="1">
      <alignment horizontal="justify" vertical="center"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49" fontId="6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justify" vertical="center"/>
      <protection/>
    </xf>
    <xf numFmtId="0" fontId="6" fillId="0" borderId="0" xfId="57" applyFont="1" applyBorder="1">
      <alignment/>
      <protection/>
    </xf>
    <xf numFmtId="49" fontId="6" fillId="0" borderId="10" xfId="57" applyNumberFormat="1" applyFont="1" applyBorder="1" applyAlignment="1">
      <alignment vertical="center"/>
      <protection/>
    </xf>
    <xf numFmtId="0" fontId="6" fillId="0" borderId="10" xfId="57" applyFont="1" applyBorder="1" applyAlignment="1">
      <alignment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vertical="center"/>
      <protection/>
    </xf>
    <xf numFmtId="171" fontId="6" fillId="0" borderId="0" xfId="57" applyNumberFormat="1" applyFont="1">
      <alignment/>
      <protection/>
    </xf>
    <xf numFmtId="0" fontId="10" fillId="0" borderId="11" xfId="57" applyFont="1" applyBorder="1" applyAlignment="1">
      <alignment horizontal="left" vertical="center" wrapText="1"/>
      <protection/>
    </xf>
    <xf numFmtId="171" fontId="6" fillId="0" borderId="11" xfId="57" applyNumberFormat="1" applyFont="1" applyBorder="1" applyAlignment="1">
      <alignment horizontal="center" vertical="center"/>
      <protection/>
    </xf>
    <xf numFmtId="171" fontId="9" fillId="0" borderId="10" xfId="57" applyNumberFormat="1" applyFont="1" applyBorder="1" applyAlignment="1">
      <alignment horizontal="center" vertical="center"/>
      <protection/>
    </xf>
    <xf numFmtId="171" fontId="6" fillId="0" borderId="10" xfId="57" applyNumberFormat="1" applyFont="1" applyBorder="1" applyAlignment="1">
      <alignment horizontal="center" vertical="center"/>
      <protection/>
    </xf>
    <xf numFmtId="171" fontId="6" fillId="0" borderId="10" xfId="57" applyNumberFormat="1" applyFont="1" applyFill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171" fontId="6" fillId="0" borderId="12" xfId="57" applyNumberFormat="1" applyFont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56" applyFont="1" applyFill="1" applyAlignment="1">
      <alignment horizontal="center" vertical="center" wrapText="1"/>
      <protection/>
    </xf>
    <xf numFmtId="0" fontId="7" fillId="0" borderId="0" xfId="56" applyFont="1" applyFill="1" applyAlignment="1">
      <alignment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167" fontId="1" fillId="0" borderId="13" xfId="65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173" fontId="1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1" fillId="0" borderId="13" xfId="56" applyFont="1" applyFill="1" applyBorder="1" applyAlignment="1">
      <alignment horizontal="center" vertical="top" wrapText="1"/>
      <protection/>
    </xf>
    <xf numFmtId="0" fontId="7" fillId="0" borderId="13" xfId="56" applyFont="1" applyFill="1" applyBorder="1" applyAlignment="1">
      <alignment vertical="top" wrapText="1"/>
      <protection/>
    </xf>
    <xf numFmtId="0" fontId="7" fillId="0" borderId="13" xfId="56" applyFont="1" applyFill="1" applyBorder="1" applyAlignment="1">
      <alignment horizontal="center" vertical="top" wrapText="1"/>
      <protection/>
    </xf>
    <xf numFmtId="173" fontId="7" fillId="0" borderId="13" xfId="56" applyNumberFormat="1" applyFont="1" applyFill="1" applyBorder="1" applyAlignment="1">
      <alignment horizontal="right" vertical="center" wrapText="1"/>
      <protection/>
    </xf>
    <xf numFmtId="0" fontId="1" fillId="0" borderId="13" xfId="0" applyFont="1" applyFill="1" applyBorder="1" applyAlignment="1">
      <alignment/>
    </xf>
    <xf numFmtId="0" fontId="7" fillId="0" borderId="13" xfId="56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vertical="center" wrapText="1"/>
    </xf>
    <xf numFmtId="185" fontId="1" fillId="0" borderId="13" xfId="65" applyNumberFormat="1" applyFont="1" applyFill="1" applyBorder="1" applyAlignment="1">
      <alignment vertical="center"/>
    </xf>
    <xf numFmtId="0" fontId="1" fillId="0" borderId="13" xfId="56" applyFont="1" applyFill="1" applyBorder="1" applyAlignment="1">
      <alignment vertical="top" wrapText="1"/>
      <protection/>
    </xf>
    <xf numFmtId="0" fontId="1" fillId="0" borderId="13" xfId="55" applyFont="1" applyFill="1" applyBorder="1" applyAlignment="1">
      <alignment vertical="center" wrapText="1"/>
      <protection/>
    </xf>
    <xf numFmtId="185" fontId="1" fillId="0" borderId="13" xfId="65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7" fillId="0" borderId="13" xfId="56" applyNumberFormat="1" applyFont="1" applyFill="1" applyBorder="1" applyAlignment="1">
      <alignment horizontal="center" vertical="center" wrapText="1"/>
      <protection/>
    </xf>
    <xf numFmtId="49" fontId="7" fillId="0" borderId="13" xfId="56" applyNumberFormat="1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vertical="center" wrapText="1"/>
      <protection/>
    </xf>
    <xf numFmtId="185" fontId="7" fillId="0" borderId="13" xfId="65" applyNumberFormat="1" applyFont="1" applyFill="1" applyBorder="1" applyAlignment="1">
      <alignment vertical="center"/>
    </xf>
    <xf numFmtId="0" fontId="29" fillId="0" borderId="0" xfId="57" applyFont="1" applyAlignment="1">
      <alignment horizontal="center" wrapText="1"/>
      <protection/>
    </xf>
    <xf numFmtId="0" fontId="9" fillId="0" borderId="0" xfId="56" applyFont="1" applyFill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 06 уточн" xfId="55"/>
    <cellStyle name="Обычный_Инвестиц.программа на 2005г. для Минфина по новой структк" xfId="56"/>
    <cellStyle name="Обычный_прил.финпом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Финансовый 5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.57421875" style="4" customWidth="1"/>
    <col min="2" max="2" width="52.140625" style="4" customWidth="1"/>
    <col min="3" max="3" width="19.7109375" style="4" customWidth="1"/>
    <col min="4" max="16384" width="9.140625" style="4" customWidth="1"/>
  </cols>
  <sheetData>
    <row r="1" spans="2:3" ht="15.75">
      <c r="B1" s="2"/>
      <c r="C1" s="1" t="s">
        <v>20</v>
      </c>
    </row>
    <row r="2" spans="2:3" ht="15.75">
      <c r="B2" s="2"/>
      <c r="C2" s="1" t="s">
        <v>30</v>
      </c>
    </row>
    <row r="3" spans="2:3" ht="15.75">
      <c r="B3" s="2"/>
      <c r="C3" s="1" t="s">
        <v>27</v>
      </c>
    </row>
    <row r="4" spans="2:3" ht="15.75">
      <c r="B4" s="2"/>
      <c r="C4" s="1" t="s">
        <v>58</v>
      </c>
    </row>
    <row r="5" ht="14.25" customHeight="1"/>
    <row r="6" spans="1:3" ht="39.75" customHeight="1">
      <c r="A6" s="54" t="s">
        <v>68</v>
      </c>
      <c r="B6" s="54"/>
      <c r="C6" s="54"/>
    </row>
    <row r="7" ht="14.25" customHeight="1"/>
    <row r="8" ht="18.75" customHeight="1">
      <c r="C8" s="5" t="s">
        <v>0</v>
      </c>
    </row>
    <row r="9" spans="1:3" ht="22.5" customHeight="1">
      <c r="A9" s="6" t="s">
        <v>17</v>
      </c>
      <c r="B9" s="6" t="s">
        <v>4</v>
      </c>
      <c r="C9" s="6" t="s">
        <v>24</v>
      </c>
    </row>
    <row r="10" spans="1:3" ht="34.5" customHeight="1">
      <c r="A10" s="7" t="s">
        <v>5</v>
      </c>
      <c r="B10" s="16" t="s">
        <v>6</v>
      </c>
      <c r="C10" s="17">
        <f>+C11-C14</f>
        <v>937.0999999999999</v>
      </c>
    </row>
    <row r="11" spans="1:3" s="10" customFormat="1" ht="16.5" customHeight="1">
      <c r="A11" s="8" t="s">
        <v>7</v>
      </c>
      <c r="B11" s="9" t="s">
        <v>8</v>
      </c>
      <c r="C11" s="18">
        <f>C12</f>
        <v>1037.1</v>
      </c>
    </row>
    <row r="12" spans="1:3" s="10" customFormat="1" ht="18.75" customHeight="1">
      <c r="A12" s="8"/>
      <c r="B12" s="3" t="s">
        <v>9</v>
      </c>
      <c r="C12" s="19">
        <v>1037.1</v>
      </c>
    </row>
    <row r="13" spans="1:3" ht="18.75" customHeight="1">
      <c r="A13" s="11"/>
      <c r="B13" s="3" t="s">
        <v>10</v>
      </c>
      <c r="C13" s="20"/>
    </row>
    <row r="14" spans="1:3" ht="15.75">
      <c r="A14" s="8" t="s">
        <v>11</v>
      </c>
      <c r="B14" s="12" t="s">
        <v>12</v>
      </c>
      <c r="C14" s="21">
        <f>+C15+C16</f>
        <v>100</v>
      </c>
    </row>
    <row r="15" spans="1:3" ht="31.5">
      <c r="A15" s="8"/>
      <c r="B15" s="3" t="s">
        <v>13</v>
      </c>
      <c r="C15" s="13">
        <v>100</v>
      </c>
    </row>
    <row r="16" spans="1:3" ht="31.5">
      <c r="A16" s="8"/>
      <c r="B16" s="3" t="s">
        <v>14</v>
      </c>
      <c r="C16" s="22">
        <v>0</v>
      </c>
    </row>
    <row r="17" spans="1:3" ht="33.75" customHeight="1">
      <c r="A17" s="13" t="s">
        <v>15</v>
      </c>
      <c r="B17" s="3" t="s">
        <v>21</v>
      </c>
      <c r="C17" s="18">
        <v>937.1</v>
      </c>
    </row>
    <row r="18" spans="1:3" ht="18.75" customHeight="1">
      <c r="A18" s="12"/>
      <c r="B18" s="9" t="s">
        <v>22</v>
      </c>
      <c r="C18" s="19">
        <v>1037.1</v>
      </c>
    </row>
    <row r="19" spans="1:3" ht="18.75" customHeight="1">
      <c r="A19" s="14"/>
      <c r="B19" s="14" t="s">
        <v>23</v>
      </c>
      <c r="C19" s="23">
        <f>+C14</f>
        <v>100</v>
      </c>
    </row>
    <row r="22" ht="15.75">
      <c r="C22" s="15"/>
    </row>
  </sheetData>
  <sheetProtection/>
  <mergeCells count="1">
    <mergeCell ref="A6:C6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28125" style="25" customWidth="1"/>
    <col min="2" max="2" width="13.7109375" style="28" customWidth="1"/>
    <col min="3" max="3" width="4.7109375" style="28" customWidth="1"/>
    <col min="4" max="4" width="4.57421875" style="28" customWidth="1"/>
    <col min="5" max="5" width="9.8515625" style="28" customWidth="1"/>
    <col min="6" max="6" width="4.8515625" style="28" customWidth="1"/>
    <col min="7" max="7" width="47.8515625" style="25" customWidth="1"/>
    <col min="8" max="8" width="13.8515625" style="25" customWidth="1"/>
    <col min="9" max="9" width="9.140625" style="25" customWidth="1"/>
    <col min="10" max="10" width="25.140625" style="25" customWidth="1"/>
    <col min="11" max="16384" width="9.140625" style="25" customWidth="1"/>
  </cols>
  <sheetData>
    <row r="1" spans="2:13" ht="12.75">
      <c r="B1" s="25"/>
      <c r="C1" s="25"/>
      <c r="D1" s="25"/>
      <c r="E1" s="25"/>
      <c r="F1" s="25"/>
      <c r="H1" s="26" t="s">
        <v>2</v>
      </c>
      <c r="I1" s="27"/>
      <c r="J1" s="27"/>
      <c r="K1" s="27"/>
      <c r="L1" s="27"/>
      <c r="M1" s="27"/>
    </row>
    <row r="2" spans="2:13" ht="15.75" customHeight="1">
      <c r="B2" s="25"/>
      <c r="C2" s="25"/>
      <c r="D2" s="25"/>
      <c r="E2" s="25"/>
      <c r="F2" s="25"/>
      <c r="H2" s="26" t="s">
        <v>57</v>
      </c>
      <c r="I2" s="27"/>
      <c r="J2" s="27"/>
      <c r="K2" s="27"/>
      <c r="L2" s="27"/>
      <c r="M2" s="27"/>
    </row>
    <row r="3" spans="2:13" ht="15.75" customHeight="1">
      <c r="B3" s="25"/>
      <c r="C3" s="25"/>
      <c r="D3" s="25"/>
      <c r="E3" s="25"/>
      <c r="F3" s="25"/>
      <c r="H3" s="26" t="s">
        <v>26</v>
      </c>
      <c r="I3" s="27"/>
      <c r="J3" s="27"/>
      <c r="K3" s="27"/>
      <c r="L3" s="27"/>
      <c r="M3" s="27"/>
    </row>
    <row r="4" spans="2:11" ht="12.75">
      <c r="B4" s="25"/>
      <c r="C4" s="25"/>
      <c r="D4" s="25"/>
      <c r="E4" s="25"/>
      <c r="F4" s="25"/>
      <c r="H4" s="26" t="s">
        <v>58</v>
      </c>
      <c r="I4" s="28"/>
      <c r="J4" s="28"/>
      <c r="K4" s="28"/>
    </row>
    <row r="5" spans="2:11" ht="12.75">
      <c r="B5" s="25"/>
      <c r="C5" s="25"/>
      <c r="D5" s="25"/>
      <c r="E5" s="25"/>
      <c r="F5" s="25"/>
      <c r="H5" s="26"/>
      <c r="I5" s="28"/>
      <c r="J5" s="28"/>
      <c r="K5" s="28"/>
    </row>
    <row r="6" spans="2:11" ht="12.75">
      <c r="B6" s="25"/>
      <c r="C6" s="25"/>
      <c r="D6" s="25"/>
      <c r="E6" s="25"/>
      <c r="F6" s="25"/>
      <c r="H6" s="26"/>
      <c r="I6" s="28"/>
      <c r="J6" s="28"/>
      <c r="K6" s="28"/>
    </row>
    <row r="7" spans="1:8" ht="24.75" customHeight="1">
      <c r="A7" s="55" t="s">
        <v>31</v>
      </c>
      <c r="B7" s="55"/>
      <c r="C7" s="55"/>
      <c r="D7" s="55"/>
      <c r="E7" s="55"/>
      <c r="F7" s="55"/>
      <c r="G7" s="55"/>
      <c r="H7" s="55"/>
    </row>
    <row r="8" spans="1:17" ht="18.75" customHeight="1">
      <c r="A8" s="55" t="s">
        <v>59</v>
      </c>
      <c r="B8" s="55"/>
      <c r="C8" s="55"/>
      <c r="D8" s="55"/>
      <c r="E8" s="55"/>
      <c r="F8" s="55"/>
      <c r="G8" s="55"/>
      <c r="H8" s="55"/>
      <c r="I8" s="30"/>
      <c r="J8" s="30"/>
      <c r="K8" s="30"/>
      <c r="L8" s="30"/>
      <c r="M8" s="30"/>
      <c r="N8" s="30"/>
      <c r="O8" s="30"/>
      <c r="P8" s="30"/>
      <c r="Q8" s="30"/>
    </row>
    <row r="9" spans="1:17" ht="15" customHeight="1">
      <c r="A9" s="29"/>
      <c r="B9" s="29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30"/>
      <c r="P9" s="30"/>
      <c r="Q9" s="30"/>
    </row>
    <row r="10" spans="1:17" ht="18.75" customHeight="1">
      <c r="A10" s="29"/>
      <c r="B10" s="29"/>
      <c r="C10" s="29"/>
      <c r="D10" s="29"/>
      <c r="E10" s="29"/>
      <c r="F10" s="29"/>
      <c r="G10" s="29"/>
      <c r="H10" s="26" t="s">
        <v>1</v>
      </c>
      <c r="I10" s="30"/>
      <c r="J10" s="30"/>
      <c r="K10" s="30"/>
      <c r="L10" s="30"/>
      <c r="M10" s="30"/>
      <c r="N10" s="30"/>
      <c r="O10" s="30"/>
      <c r="P10" s="30"/>
      <c r="Q10" s="30"/>
    </row>
    <row r="11" spans="1:8" ht="32.25" customHeight="1">
      <c r="A11" s="31" t="s">
        <v>17</v>
      </c>
      <c r="B11" s="31" t="s">
        <v>32</v>
      </c>
      <c r="C11" s="31" t="s">
        <v>33</v>
      </c>
      <c r="D11" s="31" t="s">
        <v>34</v>
      </c>
      <c r="E11" s="31" t="s">
        <v>35</v>
      </c>
      <c r="F11" s="31" t="s">
        <v>36</v>
      </c>
      <c r="G11" s="31" t="s">
        <v>37</v>
      </c>
      <c r="H11" s="32" t="s">
        <v>54</v>
      </c>
    </row>
    <row r="12" spans="1:10" ht="12.75">
      <c r="A12" s="33" t="s">
        <v>38</v>
      </c>
      <c r="B12" s="34" t="s">
        <v>39</v>
      </c>
      <c r="C12" s="33" t="s">
        <v>40</v>
      </c>
      <c r="D12" s="34" t="s">
        <v>41</v>
      </c>
      <c r="E12" s="33" t="s">
        <v>42</v>
      </c>
      <c r="F12" s="34" t="s">
        <v>43</v>
      </c>
      <c r="G12" s="33" t="s">
        <v>44</v>
      </c>
      <c r="H12" s="34" t="s">
        <v>45</v>
      </c>
      <c r="J12" s="35"/>
    </row>
    <row r="13" spans="1:10" ht="36" customHeight="1">
      <c r="A13" s="36"/>
      <c r="B13" s="37" t="s">
        <v>46</v>
      </c>
      <c r="C13" s="38"/>
      <c r="D13" s="38"/>
      <c r="E13" s="38"/>
      <c r="F13" s="38"/>
      <c r="G13" s="39"/>
      <c r="H13" s="40"/>
      <c r="J13" s="35"/>
    </row>
    <row r="14" spans="1:10" ht="24.75" customHeight="1" hidden="1">
      <c r="A14" s="33"/>
      <c r="B14" s="41"/>
      <c r="C14" s="38"/>
      <c r="D14" s="38"/>
      <c r="E14" s="38"/>
      <c r="F14" s="38"/>
      <c r="G14" s="42" t="s">
        <v>47</v>
      </c>
      <c r="H14" s="40">
        <v>591644.7</v>
      </c>
      <c r="J14" s="35"/>
    </row>
    <row r="15" spans="1:8" ht="21.75" customHeight="1" hidden="1">
      <c r="A15" s="33"/>
      <c r="B15" s="41"/>
      <c r="C15" s="38"/>
      <c r="D15" s="38"/>
      <c r="E15" s="38"/>
      <c r="F15" s="38"/>
      <c r="G15" s="42" t="s">
        <v>48</v>
      </c>
      <c r="H15" s="40">
        <v>387393.2</v>
      </c>
    </row>
    <row r="16" spans="1:8" ht="36" customHeight="1">
      <c r="A16" s="36"/>
      <c r="B16" s="38"/>
      <c r="C16" s="34" t="s">
        <v>19</v>
      </c>
      <c r="D16" s="34" t="s">
        <v>16</v>
      </c>
      <c r="E16" s="34" t="s">
        <v>60</v>
      </c>
      <c r="F16" s="34" t="s">
        <v>56</v>
      </c>
      <c r="G16" s="43" t="s">
        <v>49</v>
      </c>
      <c r="H16" s="44">
        <v>155</v>
      </c>
    </row>
    <row r="17" spans="1:8" ht="31.5" customHeight="1">
      <c r="A17" s="36"/>
      <c r="B17" s="45"/>
      <c r="C17" s="34" t="s">
        <v>19</v>
      </c>
      <c r="D17" s="34" t="s">
        <v>16</v>
      </c>
      <c r="E17" s="34" t="s">
        <v>61</v>
      </c>
      <c r="F17" s="34" t="s">
        <v>56</v>
      </c>
      <c r="G17" s="46" t="s">
        <v>50</v>
      </c>
      <c r="H17" s="47">
        <v>208</v>
      </c>
    </row>
    <row r="18" spans="1:8" ht="39" customHeight="1">
      <c r="A18" s="36"/>
      <c r="B18" s="48"/>
      <c r="C18" s="34" t="s">
        <v>19</v>
      </c>
      <c r="D18" s="34" t="s">
        <v>16</v>
      </c>
      <c r="E18" s="34" t="s">
        <v>62</v>
      </c>
      <c r="F18" s="34" t="s">
        <v>56</v>
      </c>
      <c r="G18" s="43" t="s">
        <v>25</v>
      </c>
      <c r="H18" s="44">
        <v>4359.1</v>
      </c>
    </row>
    <row r="19" spans="1:8" ht="39" customHeight="1">
      <c r="A19" s="36"/>
      <c r="B19" s="48"/>
      <c r="C19" s="34" t="s">
        <v>19</v>
      </c>
      <c r="D19" s="34" t="s">
        <v>16</v>
      </c>
      <c r="E19" s="34" t="s">
        <v>63</v>
      </c>
      <c r="F19" s="34" t="s">
        <v>56</v>
      </c>
      <c r="G19" s="46" t="s">
        <v>28</v>
      </c>
      <c r="H19" s="44">
        <v>6744</v>
      </c>
    </row>
    <row r="20" spans="1:8" ht="12.75">
      <c r="A20" s="36"/>
      <c r="B20" s="38"/>
      <c r="C20" s="34" t="s">
        <v>19</v>
      </c>
      <c r="D20" s="34" t="s">
        <v>16</v>
      </c>
      <c r="E20" s="34" t="s">
        <v>64</v>
      </c>
      <c r="F20" s="34" t="s">
        <v>56</v>
      </c>
      <c r="G20" s="43" t="s">
        <v>29</v>
      </c>
      <c r="H20" s="44">
        <v>9868</v>
      </c>
    </row>
    <row r="21" spans="1:8" ht="30" customHeight="1">
      <c r="A21" s="36"/>
      <c r="B21" s="45"/>
      <c r="C21" s="34" t="s">
        <v>19</v>
      </c>
      <c r="D21" s="34" t="s">
        <v>16</v>
      </c>
      <c r="E21" s="34" t="s">
        <v>65</v>
      </c>
      <c r="F21" s="34" t="s">
        <v>56</v>
      </c>
      <c r="G21" s="46" t="s">
        <v>51</v>
      </c>
      <c r="H21" s="47">
        <v>3072</v>
      </c>
    </row>
    <row r="22" spans="1:8" ht="69" customHeight="1">
      <c r="A22" s="36"/>
      <c r="B22" s="45"/>
      <c r="C22" s="34" t="s">
        <v>19</v>
      </c>
      <c r="D22" s="34" t="s">
        <v>16</v>
      </c>
      <c r="E22" s="34" t="s">
        <v>66</v>
      </c>
      <c r="F22" s="34" t="s">
        <v>56</v>
      </c>
      <c r="G22" s="24" t="s">
        <v>55</v>
      </c>
      <c r="H22" s="47">
        <v>26956</v>
      </c>
    </row>
    <row r="23" spans="1:8" ht="56.25" customHeight="1">
      <c r="A23" s="36"/>
      <c r="B23" s="48" t="s">
        <v>52</v>
      </c>
      <c r="C23" s="34" t="s">
        <v>19</v>
      </c>
      <c r="D23" s="34" t="s">
        <v>18</v>
      </c>
      <c r="E23" s="34" t="s">
        <v>67</v>
      </c>
      <c r="F23" s="34" t="s">
        <v>56</v>
      </c>
      <c r="G23" s="43" t="s">
        <v>53</v>
      </c>
      <c r="H23" s="44">
        <v>3352.6</v>
      </c>
    </row>
    <row r="24" spans="1:8" ht="12.75">
      <c r="A24" s="36"/>
      <c r="B24" s="49" t="s">
        <v>3</v>
      </c>
      <c r="C24" s="50"/>
      <c r="D24" s="50"/>
      <c r="E24" s="50"/>
      <c r="F24" s="51"/>
      <c r="G24" s="52"/>
      <c r="H24" s="53">
        <f>H23+H21+H20+H19+H18+H17+H16+H22</f>
        <v>54714.7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DNA7 X86</cp:lastModifiedBy>
  <cp:lastPrinted>2015-12-15T09:04:12Z</cp:lastPrinted>
  <dcterms:created xsi:type="dcterms:W3CDTF">2004-12-03T09:36:36Z</dcterms:created>
  <dcterms:modified xsi:type="dcterms:W3CDTF">2015-12-15T09:06:35Z</dcterms:modified>
  <cp:category/>
  <cp:version/>
  <cp:contentType/>
  <cp:contentStatus/>
</cp:coreProperties>
</file>