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55" activeTab="1"/>
  </bookViews>
  <sheets>
    <sheet name="свод по республике" sheetId="1" r:id="rId1"/>
    <sheet name="Тес-Хемский" sheetId="13" r:id="rId2"/>
  </sheets>
  <definedNames>
    <definedName name="_xlnm.Print_Titles" localSheetId="0">'свод по республике'!$7:$8</definedName>
  </definedNames>
  <calcPr calcId="145621"/>
</workbook>
</file>

<file path=xl/calcChain.xml><?xml version="1.0" encoding="utf-8"?>
<calcChain xmlns="http://schemas.openxmlformats.org/spreadsheetml/2006/main">
  <c r="V10" i="1" l="1"/>
  <c r="V11" i="1"/>
  <c r="V12" i="1"/>
  <c r="V9" i="1"/>
</calcChain>
</file>

<file path=xl/sharedStrings.xml><?xml version="1.0" encoding="utf-8"?>
<sst xmlns="http://schemas.openxmlformats.org/spreadsheetml/2006/main" count="105" uniqueCount="79">
  <si>
    <t>Годы</t>
  </si>
  <si>
    <t>Районы</t>
  </si>
  <si>
    <t>Городские округа</t>
  </si>
  <si>
    <t>По республике</t>
  </si>
  <si>
    <t>Показатели</t>
  </si>
  <si>
    <t>Бай-Тайгинский</t>
  </si>
  <si>
    <t>Барун-Хемчикский</t>
  </si>
  <si>
    <t>Дзун-Хемчикский</t>
  </si>
  <si>
    <t>Каа_хемский</t>
  </si>
  <si>
    <t>Кызылский</t>
  </si>
  <si>
    <t>Монгун-Тайгинский</t>
  </si>
  <si>
    <t>Овюрский</t>
  </si>
  <si>
    <t>Пий-Хемский</t>
  </si>
  <si>
    <t>Сут-Хольский</t>
  </si>
  <si>
    <t>Тандынский</t>
  </si>
  <si>
    <t>Тере-Хольский</t>
  </si>
  <si>
    <t>Тес-Хемский</t>
  </si>
  <si>
    <t>Тодинский</t>
  </si>
  <si>
    <t>Улуг-Хемский</t>
  </si>
  <si>
    <t>Чаа-Хольский</t>
  </si>
  <si>
    <t>Чеди-Хольский</t>
  </si>
  <si>
    <t>Эрзинский</t>
  </si>
  <si>
    <t>Ак-Довурак</t>
  </si>
  <si>
    <t>Кызыл</t>
  </si>
  <si>
    <t>Посевные площади, всего, га</t>
  </si>
  <si>
    <t>в том числе:</t>
  </si>
  <si>
    <t>кормовые культуры</t>
  </si>
  <si>
    <t>картофель</t>
  </si>
  <si>
    <t>овощи</t>
  </si>
  <si>
    <t>Валовый сбор, цн</t>
  </si>
  <si>
    <t>кормовых культур</t>
  </si>
  <si>
    <t>картофеля</t>
  </si>
  <si>
    <t>овощей</t>
  </si>
  <si>
    <t>Оъем продукции сельского хозяйства, млн. руб.</t>
  </si>
  <si>
    <t>Крупный рогатый скот</t>
  </si>
  <si>
    <t>вт.ч коровы</t>
  </si>
  <si>
    <t>Яки</t>
  </si>
  <si>
    <t>вт.ч якоматки</t>
  </si>
  <si>
    <t>Овцы и козы</t>
  </si>
  <si>
    <t>вт.ч овцекозематки</t>
  </si>
  <si>
    <t>Лошади</t>
  </si>
  <si>
    <t>вт.ч кобылы</t>
  </si>
  <si>
    <t>Свиньи</t>
  </si>
  <si>
    <t>Птицы</t>
  </si>
  <si>
    <t>Верблюды</t>
  </si>
  <si>
    <t>Олени</t>
  </si>
  <si>
    <t>Маралы</t>
  </si>
  <si>
    <t>Производство продукции, цн</t>
  </si>
  <si>
    <t>Скот и птица на убой (в живом весе)</t>
  </si>
  <si>
    <t>Молоко</t>
  </si>
  <si>
    <t>Мясо и субпродукты</t>
  </si>
  <si>
    <t xml:space="preserve">Мясные полуфабрикаты </t>
  </si>
  <si>
    <t>Цельномолочная продукция</t>
  </si>
  <si>
    <t>Хлеб и хлебобулочные изделия</t>
  </si>
  <si>
    <t>Мука</t>
  </si>
  <si>
    <t>Рыба и продукты рыбные</t>
  </si>
  <si>
    <t>Вода питьевая природная, тыс. полулитров</t>
  </si>
  <si>
    <t>Хозяйства всех категорий</t>
  </si>
  <si>
    <t>Крестьянско-фермеские хозяйства, индивидуальные предприниматели</t>
  </si>
  <si>
    <t>Хозяйства населения</t>
  </si>
  <si>
    <t>Подсобные хозяйства бюджетных организаций</t>
  </si>
  <si>
    <t>По кожууну</t>
  </si>
  <si>
    <t>Приложение№ 3</t>
  </si>
  <si>
    <t>к Прогнозу социально-экономического развития</t>
  </si>
  <si>
    <t>Республики Тыва на 2017 г. и на плановый период</t>
  </si>
  <si>
    <t>2018 и 2019 гг.</t>
  </si>
  <si>
    <t>Поголовье скота на конец года, голов</t>
  </si>
  <si>
    <t>Шерсть</t>
  </si>
  <si>
    <t>Сельхозорганизации (ГУП, МУП, СПК)</t>
  </si>
  <si>
    <t>Молоко (тн.)</t>
  </si>
  <si>
    <t>Шерсть (тн.)</t>
  </si>
  <si>
    <t>кормовые культуры, га</t>
  </si>
  <si>
    <t>облепиха</t>
  </si>
  <si>
    <t>Основные параметры прогноза социально-экономического развития Республики Тыва на 2017 г. и на плановый период 2018 и 2019 гг. в разрезе районов и городов</t>
  </si>
  <si>
    <t>Облепиха</t>
  </si>
  <si>
    <t>Заместитель председателя кожууна по экономике  Куулар М.Д.</t>
  </si>
  <si>
    <t>Начальник Управления сельского хозяйства   Арапчын С.М.</t>
  </si>
  <si>
    <t xml:space="preserve">Основные параметры прогноза социально-экономического развития сельского хозяйства Тес-Хемского кожууна Республики Тыва на 2017 г. и на плановый период 2018 и 2019 гг. в разрезе категорий хозяйств   </t>
  </si>
  <si>
    <t>Объем продукции сельского хозяйства,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</si>
</sst>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3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56"/>
  <sheetViews>
    <sheetView workbookViewId="0">
      <selection activeCell="N22" sqref="N22"/>
    </sheetView>
  </sheetViews>
  <sheetFormatPr defaultRowHeight="11.25" x14ac:dyDescent="0.2"/>
  <cols>
    <col min="1" max="1" width="16.85546875" style="5" customWidth="1"/>
    <col min="2" max="2" width="5.85546875" style="3" customWidth="1"/>
    <col min="3" max="19" width="5.7109375" style="1" customWidth="1"/>
    <col min="20" max="20" width="6.42578125" style="1" customWidth="1"/>
    <col min="21" max="21" width="6.140625" style="1" customWidth="1"/>
    <col min="22" max="22" width="8.5703125" style="1" customWidth="1"/>
    <col min="23" max="16384" width="9.140625" style="1"/>
  </cols>
  <sheetData>
    <row r="1" spans="1:22" ht="15" customHeight="1" x14ac:dyDescent="0.2">
      <c r="P1" s="5"/>
      <c r="Q1" s="28" t="s">
        <v>62</v>
      </c>
      <c r="R1" s="28"/>
      <c r="S1" s="28"/>
      <c r="T1" s="28"/>
      <c r="U1" s="28"/>
      <c r="V1" s="28"/>
    </row>
    <row r="2" spans="1:22" ht="12.75" customHeight="1" x14ac:dyDescent="0.2">
      <c r="N2" s="6"/>
      <c r="Q2" s="27" t="s">
        <v>63</v>
      </c>
      <c r="R2" s="27"/>
      <c r="S2" s="27"/>
      <c r="T2" s="27"/>
      <c r="U2" s="27"/>
      <c r="V2" s="27"/>
    </row>
    <row r="3" spans="1:22" x14ac:dyDescent="0.2">
      <c r="N3" s="6"/>
      <c r="Q3" s="27" t="s">
        <v>64</v>
      </c>
      <c r="R3" s="27"/>
      <c r="S3" s="27"/>
      <c r="T3" s="27"/>
      <c r="U3" s="27"/>
      <c r="V3" s="27"/>
    </row>
    <row r="4" spans="1:22" x14ac:dyDescent="0.2">
      <c r="N4" s="6"/>
      <c r="Q4" s="27" t="s">
        <v>65</v>
      </c>
      <c r="R4" s="27"/>
      <c r="S4" s="27"/>
      <c r="T4" s="27"/>
      <c r="U4" s="27"/>
      <c r="V4" s="27"/>
    </row>
    <row r="5" spans="1:22" x14ac:dyDescent="0.2">
      <c r="N5" s="6"/>
      <c r="O5" s="7"/>
      <c r="P5" s="7"/>
      <c r="Q5" s="7"/>
      <c r="R5" s="7"/>
      <c r="S5" s="7"/>
      <c r="T5" s="7"/>
      <c r="U5" s="7"/>
      <c r="V5" s="6"/>
    </row>
    <row r="6" spans="1:22" x14ac:dyDescent="0.2">
      <c r="A6" s="29" t="s">
        <v>73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2" ht="19.5" customHeight="1" x14ac:dyDescent="0.2">
      <c r="A7" s="36" t="s">
        <v>4</v>
      </c>
      <c r="B7" s="30" t="s">
        <v>0</v>
      </c>
      <c r="C7" s="32" t="s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 t="s">
        <v>2</v>
      </c>
      <c r="U7" s="32"/>
      <c r="V7" s="31" t="s">
        <v>3</v>
      </c>
    </row>
    <row r="8" spans="1:22" ht="81.75" x14ac:dyDescent="0.2">
      <c r="A8" s="36"/>
      <c r="B8" s="30"/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4" t="s">
        <v>14</v>
      </c>
      <c r="M8" s="14" t="s">
        <v>15</v>
      </c>
      <c r="N8" s="23" t="s">
        <v>16</v>
      </c>
      <c r="O8" s="14" t="s">
        <v>17</v>
      </c>
      <c r="P8" s="14" t="s">
        <v>18</v>
      </c>
      <c r="Q8" s="14" t="s">
        <v>19</v>
      </c>
      <c r="R8" s="14" t="s">
        <v>20</v>
      </c>
      <c r="S8" s="14" t="s">
        <v>21</v>
      </c>
      <c r="T8" s="14" t="s">
        <v>22</v>
      </c>
      <c r="U8" s="14" t="s">
        <v>23</v>
      </c>
      <c r="V8" s="31"/>
    </row>
    <row r="9" spans="1:22" ht="11.25" customHeight="1" x14ac:dyDescent="0.2">
      <c r="A9" s="40" t="s">
        <v>33</v>
      </c>
      <c r="B9" s="4">
        <v>2016</v>
      </c>
      <c r="C9" s="18">
        <v>364</v>
      </c>
      <c r="D9" s="18">
        <v>645</v>
      </c>
      <c r="E9" s="18">
        <v>646</v>
      </c>
      <c r="F9" s="18">
        <v>380</v>
      </c>
      <c r="G9" s="18">
        <v>518</v>
      </c>
      <c r="H9" s="18">
        <v>176</v>
      </c>
      <c r="I9" s="18">
        <v>453</v>
      </c>
      <c r="J9" s="18">
        <v>430</v>
      </c>
      <c r="K9" s="18">
        <v>580</v>
      </c>
      <c r="L9" s="18">
        <v>435</v>
      </c>
      <c r="M9" s="18">
        <v>64</v>
      </c>
      <c r="N9" s="20">
        <v>184</v>
      </c>
      <c r="O9" s="18">
        <v>105</v>
      </c>
      <c r="P9" s="18">
        <v>436</v>
      </c>
      <c r="Q9" s="18">
        <v>216</v>
      </c>
      <c r="R9" s="18">
        <v>196</v>
      </c>
      <c r="S9" s="18">
        <v>390</v>
      </c>
      <c r="T9" s="18">
        <v>8.75</v>
      </c>
      <c r="U9" s="18">
        <v>186</v>
      </c>
      <c r="V9" s="17">
        <f>C9+D9+E9+F9+G9+H9+I9+J9+K9+L9+M9+N9+O9+P9+Q9+R9+S9+T9+U9</f>
        <v>6412.75</v>
      </c>
    </row>
    <row r="10" spans="1:22" x14ac:dyDescent="0.2">
      <c r="A10" s="41"/>
      <c r="B10" s="4">
        <v>2017</v>
      </c>
      <c r="C10" s="18">
        <v>375</v>
      </c>
      <c r="D10" s="18">
        <v>660</v>
      </c>
      <c r="E10" s="18">
        <v>680</v>
      </c>
      <c r="F10" s="18">
        <v>394</v>
      </c>
      <c r="G10" s="18">
        <v>549</v>
      </c>
      <c r="H10" s="18">
        <v>200</v>
      </c>
      <c r="I10" s="18">
        <v>464</v>
      </c>
      <c r="J10" s="18">
        <v>437</v>
      </c>
      <c r="K10" s="18">
        <v>613</v>
      </c>
      <c r="L10" s="18">
        <v>445</v>
      </c>
      <c r="M10" s="18">
        <v>70</v>
      </c>
      <c r="N10" s="20">
        <v>190</v>
      </c>
      <c r="O10" s="18">
        <v>112</v>
      </c>
      <c r="P10" s="18">
        <v>450</v>
      </c>
      <c r="Q10" s="18">
        <v>225</v>
      </c>
      <c r="R10" s="18">
        <v>205</v>
      </c>
      <c r="S10" s="18">
        <v>410</v>
      </c>
      <c r="T10" s="18">
        <v>8.92</v>
      </c>
      <c r="U10" s="18">
        <v>192</v>
      </c>
      <c r="V10" s="17">
        <f t="shared" ref="V10:V12" si="0">C10+D10+E10+F10+G10+H10+I10+J10+K10+L10+M10+N10+O10+P10+Q10+R10+S10+T10+U10</f>
        <v>6679.92</v>
      </c>
    </row>
    <row r="11" spans="1:22" x14ac:dyDescent="0.2">
      <c r="A11" s="41"/>
      <c r="B11" s="4">
        <v>2018</v>
      </c>
      <c r="C11" s="18">
        <v>381</v>
      </c>
      <c r="D11" s="18">
        <v>681</v>
      </c>
      <c r="E11" s="18">
        <v>714</v>
      </c>
      <c r="F11" s="18">
        <v>403</v>
      </c>
      <c r="G11" s="18">
        <v>570</v>
      </c>
      <c r="H11" s="18">
        <v>221</v>
      </c>
      <c r="I11" s="18">
        <v>477</v>
      </c>
      <c r="J11" s="18">
        <v>442</v>
      </c>
      <c r="K11" s="18">
        <v>630</v>
      </c>
      <c r="L11" s="18">
        <v>462</v>
      </c>
      <c r="M11" s="18">
        <v>75</v>
      </c>
      <c r="N11" s="20">
        <v>197</v>
      </c>
      <c r="O11" s="18">
        <v>118</v>
      </c>
      <c r="P11" s="18">
        <v>465</v>
      </c>
      <c r="Q11" s="18">
        <v>212</v>
      </c>
      <c r="R11" s="18">
        <v>213</v>
      </c>
      <c r="S11" s="18">
        <v>430</v>
      </c>
      <c r="T11" s="18">
        <v>9.1</v>
      </c>
      <c r="U11" s="18">
        <v>200</v>
      </c>
      <c r="V11" s="17">
        <f t="shared" si="0"/>
        <v>6900.1</v>
      </c>
    </row>
    <row r="12" spans="1:22" x14ac:dyDescent="0.2">
      <c r="A12" s="42"/>
      <c r="B12" s="4">
        <v>2019</v>
      </c>
      <c r="C12" s="18">
        <v>400</v>
      </c>
      <c r="D12" s="18">
        <v>700</v>
      </c>
      <c r="E12" s="18">
        <v>745</v>
      </c>
      <c r="F12" s="18">
        <v>438</v>
      </c>
      <c r="G12" s="18">
        <v>593</v>
      </c>
      <c r="H12" s="18">
        <v>255</v>
      </c>
      <c r="I12" s="18">
        <v>513</v>
      </c>
      <c r="J12" s="18">
        <v>462</v>
      </c>
      <c r="K12" s="18">
        <v>670</v>
      </c>
      <c r="L12" s="18">
        <v>478</v>
      </c>
      <c r="M12" s="18">
        <v>85</v>
      </c>
      <c r="N12" s="20">
        <v>204</v>
      </c>
      <c r="O12" s="18">
        <v>125</v>
      </c>
      <c r="P12" s="18">
        <v>482</v>
      </c>
      <c r="Q12" s="18">
        <v>258</v>
      </c>
      <c r="R12" s="18">
        <v>225</v>
      </c>
      <c r="S12" s="18">
        <v>450</v>
      </c>
      <c r="T12" s="18">
        <v>9.1999999999999993</v>
      </c>
      <c r="U12" s="18">
        <v>208</v>
      </c>
      <c r="V12" s="17">
        <f t="shared" si="0"/>
        <v>7300.2</v>
      </c>
    </row>
    <row r="13" spans="1:22" ht="14.25" customHeight="1" x14ac:dyDescent="0.2">
      <c r="A13" s="43" t="s">
        <v>24</v>
      </c>
      <c r="B13" s="24">
        <v>2016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0">
        <v>356.95</v>
      </c>
      <c r="O13" s="25"/>
      <c r="P13" s="25"/>
      <c r="Q13" s="25"/>
      <c r="R13" s="25"/>
      <c r="S13" s="25"/>
      <c r="T13" s="25"/>
      <c r="U13" s="25"/>
      <c r="V13" s="25"/>
    </row>
    <row r="14" spans="1:22" x14ac:dyDescent="0.2">
      <c r="A14" s="44"/>
      <c r="B14" s="24">
        <v>2017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0">
        <v>360.45</v>
      </c>
      <c r="O14" s="25"/>
      <c r="P14" s="25"/>
      <c r="Q14" s="25"/>
      <c r="R14" s="25"/>
      <c r="S14" s="25"/>
      <c r="T14" s="25"/>
      <c r="U14" s="25"/>
      <c r="V14" s="25"/>
    </row>
    <row r="15" spans="1:22" x14ac:dyDescent="0.2">
      <c r="A15" s="44"/>
      <c r="B15" s="24">
        <v>2018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0">
        <v>363.95</v>
      </c>
      <c r="O15" s="25"/>
      <c r="P15" s="25"/>
      <c r="Q15" s="25"/>
      <c r="R15" s="25"/>
      <c r="S15" s="25"/>
      <c r="T15" s="25"/>
      <c r="U15" s="25"/>
      <c r="V15" s="25"/>
    </row>
    <row r="16" spans="1:22" x14ac:dyDescent="0.2">
      <c r="A16" s="45"/>
      <c r="B16" s="24">
        <v>2019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0">
        <v>367.41</v>
      </c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A17" s="26" t="s">
        <v>25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9"/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A18" s="37" t="s">
        <v>74</v>
      </c>
      <c r="B18" s="24">
        <v>2016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0">
        <v>5</v>
      </c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A19" s="38"/>
      <c r="B19" s="24">
        <v>2017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0">
        <v>6</v>
      </c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38"/>
      <c r="B20" s="24">
        <v>2018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0">
        <v>7</v>
      </c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A21" s="39"/>
      <c r="B21" s="24">
        <v>2019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0">
        <v>8</v>
      </c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A22" s="33" t="s">
        <v>26</v>
      </c>
      <c r="B22" s="24">
        <v>2016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0">
        <v>321</v>
      </c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A23" s="34"/>
      <c r="B23" s="24">
        <v>2017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0">
        <v>324.14999999999998</v>
      </c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A24" s="34"/>
      <c r="B24" s="24">
        <v>2018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0">
        <v>327.3</v>
      </c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A25" s="35"/>
      <c r="B25" s="24">
        <v>2019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0">
        <v>330.4</v>
      </c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A26" s="33" t="s">
        <v>27</v>
      </c>
      <c r="B26" s="24">
        <v>2016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0">
        <v>29.42</v>
      </c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A27" s="34"/>
      <c r="B27" s="24">
        <v>2017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0">
        <v>29.7</v>
      </c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A28" s="34"/>
      <c r="B28" s="24">
        <v>2018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0">
        <v>29.98</v>
      </c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A29" s="35"/>
      <c r="B29" s="24">
        <v>2019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0">
        <v>30.27</v>
      </c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A30" s="33" t="s">
        <v>28</v>
      </c>
      <c r="B30" s="24">
        <v>2016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0">
        <v>1.53</v>
      </c>
      <c r="O30" s="25"/>
      <c r="P30" s="25"/>
      <c r="Q30" s="25"/>
      <c r="R30" s="25"/>
      <c r="S30" s="25"/>
      <c r="T30" s="25"/>
      <c r="U30" s="25"/>
      <c r="V30" s="25"/>
    </row>
    <row r="31" spans="1:22" x14ac:dyDescent="0.2">
      <c r="A31" s="34"/>
      <c r="B31" s="24">
        <v>2017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0">
        <v>1.55</v>
      </c>
      <c r="O31" s="25"/>
      <c r="P31" s="25"/>
      <c r="Q31" s="25"/>
      <c r="R31" s="25"/>
      <c r="S31" s="25"/>
      <c r="T31" s="25"/>
      <c r="U31" s="25"/>
      <c r="V31" s="25"/>
    </row>
    <row r="32" spans="1:22" x14ac:dyDescent="0.2">
      <c r="A32" s="34"/>
      <c r="B32" s="24">
        <v>2018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0">
        <v>1.57</v>
      </c>
      <c r="O32" s="25"/>
      <c r="P32" s="25"/>
      <c r="Q32" s="25"/>
      <c r="R32" s="25"/>
      <c r="S32" s="25"/>
      <c r="T32" s="25"/>
      <c r="U32" s="25"/>
      <c r="V32" s="25"/>
    </row>
    <row r="33" spans="1:22" x14ac:dyDescent="0.2">
      <c r="A33" s="35"/>
      <c r="B33" s="24">
        <v>2019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0">
        <v>1.59</v>
      </c>
      <c r="O33" s="25"/>
      <c r="P33" s="25"/>
      <c r="Q33" s="25"/>
      <c r="R33" s="25"/>
      <c r="S33" s="25"/>
      <c r="T33" s="25"/>
      <c r="U33" s="25"/>
      <c r="V33" s="25"/>
    </row>
    <row r="34" spans="1:22" x14ac:dyDescent="0.2">
      <c r="A34" s="33" t="s">
        <v>29</v>
      </c>
      <c r="B34" s="24">
        <v>2016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0">
        <v>4322.3999999999996</v>
      </c>
      <c r="O34" s="25"/>
      <c r="P34" s="25"/>
      <c r="Q34" s="25"/>
      <c r="R34" s="25"/>
      <c r="S34" s="25"/>
      <c r="T34" s="25"/>
      <c r="U34" s="25"/>
      <c r="V34" s="25"/>
    </row>
    <row r="35" spans="1:22" x14ac:dyDescent="0.2">
      <c r="A35" s="34"/>
      <c r="B35" s="24">
        <v>2017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0">
        <v>4365.6000000000004</v>
      </c>
      <c r="O35" s="25"/>
      <c r="P35" s="25"/>
      <c r="Q35" s="25"/>
      <c r="R35" s="25"/>
      <c r="S35" s="25"/>
      <c r="T35" s="25"/>
      <c r="U35" s="25"/>
      <c r="V35" s="25"/>
    </row>
    <row r="36" spans="1:22" x14ac:dyDescent="0.2">
      <c r="A36" s="34"/>
      <c r="B36" s="24">
        <v>2018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0">
        <v>4409.2</v>
      </c>
      <c r="O36" s="25"/>
      <c r="P36" s="25"/>
      <c r="Q36" s="25"/>
      <c r="R36" s="25"/>
      <c r="S36" s="25"/>
      <c r="T36" s="25"/>
      <c r="U36" s="25"/>
      <c r="V36" s="25"/>
    </row>
    <row r="37" spans="1:22" x14ac:dyDescent="0.2">
      <c r="A37" s="35"/>
      <c r="B37" s="24">
        <v>2019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0">
        <v>4453.2</v>
      </c>
      <c r="O37" s="25"/>
      <c r="P37" s="25"/>
      <c r="Q37" s="25"/>
      <c r="R37" s="25"/>
      <c r="S37" s="25"/>
      <c r="T37" s="25"/>
      <c r="U37" s="25"/>
      <c r="V37" s="25"/>
    </row>
    <row r="38" spans="1:22" ht="11.25" customHeight="1" x14ac:dyDescent="0.2">
      <c r="A38" s="37" t="s">
        <v>74</v>
      </c>
      <c r="B38" s="24">
        <v>2016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0">
        <v>0</v>
      </c>
      <c r="O38" s="25"/>
      <c r="P38" s="25"/>
      <c r="Q38" s="25"/>
      <c r="R38" s="25"/>
      <c r="S38" s="25"/>
      <c r="T38" s="25"/>
      <c r="U38" s="25"/>
      <c r="V38" s="25"/>
    </row>
    <row r="39" spans="1:22" x14ac:dyDescent="0.2">
      <c r="A39" s="38"/>
      <c r="B39" s="24">
        <v>2017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0">
        <v>1</v>
      </c>
      <c r="O39" s="25"/>
      <c r="P39" s="25"/>
      <c r="Q39" s="25"/>
      <c r="R39" s="25"/>
      <c r="S39" s="25"/>
      <c r="T39" s="25"/>
      <c r="U39" s="25"/>
      <c r="V39" s="25"/>
    </row>
    <row r="40" spans="1:22" x14ac:dyDescent="0.2">
      <c r="A40" s="38"/>
      <c r="B40" s="24">
        <v>2018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0">
        <v>1.01</v>
      </c>
      <c r="O40" s="25"/>
      <c r="P40" s="25"/>
      <c r="Q40" s="25"/>
      <c r="R40" s="25"/>
      <c r="S40" s="25"/>
      <c r="T40" s="25"/>
      <c r="U40" s="25"/>
      <c r="V40" s="25"/>
    </row>
    <row r="41" spans="1:22" x14ac:dyDescent="0.2">
      <c r="A41" s="39"/>
      <c r="B41" s="24">
        <v>2019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0">
        <v>1.02</v>
      </c>
      <c r="O41" s="25"/>
      <c r="P41" s="25"/>
      <c r="Q41" s="25"/>
      <c r="R41" s="25"/>
      <c r="S41" s="25"/>
      <c r="T41" s="25"/>
      <c r="U41" s="25"/>
      <c r="V41" s="25"/>
    </row>
    <row r="42" spans="1:22" x14ac:dyDescent="0.2">
      <c r="A42" s="33" t="s">
        <v>30</v>
      </c>
      <c r="B42" s="24">
        <v>2016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0">
        <v>2290</v>
      </c>
      <c r="O42" s="25"/>
      <c r="P42" s="25"/>
      <c r="Q42" s="25"/>
      <c r="R42" s="25"/>
      <c r="S42" s="25"/>
      <c r="T42" s="25"/>
      <c r="U42" s="25"/>
      <c r="V42" s="25"/>
    </row>
    <row r="43" spans="1:22" x14ac:dyDescent="0.2">
      <c r="A43" s="34"/>
      <c r="B43" s="24">
        <v>2017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0">
        <v>2312.9</v>
      </c>
      <c r="O43" s="25"/>
      <c r="P43" s="25"/>
      <c r="Q43" s="25"/>
      <c r="R43" s="25"/>
      <c r="S43" s="25"/>
      <c r="T43" s="25"/>
      <c r="U43" s="25"/>
      <c r="V43" s="25"/>
    </row>
    <row r="44" spans="1:22" x14ac:dyDescent="0.2">
      <c r="A44" s="34"/>
      <c r="B44" s="24">
        <v>2018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0">
        <v>2336</v>
      </c>
      <c r="O44" s="25"/>
      <c r="P44" s="25"/>
      <c r="Q44" s="25"/>
      <c r="R44" s="25"/>
      <c r="S44" s="25"/>
      <c r="T44" s="25"/>
      <c r="U44" s="25"/>
      <c r="V44" s="25"/>
    </row>
    <row r="45" spans="1:22" x14ac:dyDescent="0.2">
      <c r="A45" s="35"/>
      <c r="B45" s="24">
        <v>2019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0">
        <v>2359.3000000000002</v>
      </c>
      <c r="O45" s="25"/>
      <c r="P45" s="25"/>
      <c r="Q45" s="25"/>
      <c r="R45" s="25"/>
      <c r="S45" s="25"/>
      <c r="T45" s="25"/>
      <c r="U45" s="25"/>
      <c r="V45" s="25"/>
    </row>
    <row r="46" spans="1:22" x14ac:dyDescent="0.2">
      <c r="A46" s="33" t="s">
        <v>31</v>
      </c>
      <c r="B46" s="24">
        <v>2016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0">
        <v>1861.9</v>
      </c>
      <c r="O46" s="25"/>
      <c r="P46" s="25"/>
      <c r="Q46" s="25"/>
      <c r="R46" s="25"/>
      <c r="S46" s="25"/>
      <c r="T46" s="25"/>
      <c r="U46" s="25"/>
      <c r="V46" s="25"/>
    </row>
    <row r="47" spans="1:22" x14ac:dyDescent="0.2">
      <c r="A47" s="34"/>
      <c r="B47" s="24">
        <v>2017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0">
        <v>1881.5</v>
      </c>
      <c r="O47" s="25"/>
      <c r="P47" s="25"/>
      <c r="Q47" s="25"/>
      <c r="R47" s="25"/>
      <c r="S47" s="25"/>
      <c r="T47" s="25"/>
      <c r="U47" s="25"/>
      <c r="V47" s="25"/>
    </row>
    <row r="48" spans="1:22" x14ac:dyDescent="0.2">
      <c r="A48" s="34"/>
      <c r="B48" s="24">
        <v>2018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0">
        <v>1901.2</v>
      </c>
      <c r="O48" s="25"/>
      <c r="P48" s="25"/>
      <c r="Q48" s="25"/>
      <c r="R48" s="25"/>
      <c r="S48" s="25"/>
      <c r="T48" s="25"/>
      <c r="U48" s="25"/>
      <c r="V48" s="25"/>
    </row>
    <row r="49" spans="1:22" x14ac:dyDescent="0.2">
      <c r="A49" s="35"/>
      <c r="B49" s="24">
        <v>2019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0">
        <v>1921.1</v>
      </c>
      <c r="O49" s="25"/>
      <c r="P49" s="25"/>
      <c r="Q49" s="25"/>
      <c r="R49" s="25"/>
      <c r="S49" s="25"/>
      <c r="T49" s="25"/>
      <c r="U49" s="25"/>
      <c r="V49" s="25"/>
    </row>
    <row r="50" spans="1:22" x14ac:dyDescent="0.2">
      <c r="A50" s="33" t="s">
        <v>32</v>
      </c>
      <c r="B50" s="24">
        <v>2016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0">
        <v>224.8</v>
      </c>
      <c r="O50" s="25"/>
      <c r="P50" s="25"/>
      <c r="Q50" s="25"/>
      <c r="R50" s="25"/>
      <c r="S50" s="25"/>
      <c r="T50" s="25"/>
      <c r="U50" s="25"/>
      <c r="V50" s="25"/>
    </row>
    <row r="51" spans="1:22" x14ac:dyDescent="0.2">
      <c r="A51" s="34"/>
      <c r="B51" s="24">
        <v>2017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0">
        <v>227.01</v>
      </c>
      <c r="O51" s="25"/>
      <c r="P51" s="25"/>
      <c r="Q51" s="25"/>
      <c r="R51" s="25"/>
      <c r="S51" s="25"/>
      <c r="T51" s="25"/>
      <c r="U51" s="25"/>
      <c r="V51" s="25"/>
    </row>
    <row r="52" spans="1:22" x14ac:dyDescent="0.2">
      <c r="A52" s="34"/>
      <c r="B52" s="24">
        <v>2018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0">
        <v>229.26</v>
      </c>
      <c r="O52" s="25"/>
      <c r="P52" s="25"/>
      <c r="Q52" s="25"/>
      <c r="R52" s="25"/>
      <c r="S52" s="25"/>
      <c r="T52" s="25"/>
      <c r="U52" s="25"/>
      <c r="V52" s="25"/>
    </row>
    <row r="53" spans="1:22" x14ac:dyDescent="0.2">
      <c r="A53" s="35"/>
      <c r="B53" s="24">
        <v>2019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0">
        <v>231.49</v>
      </c>
      <c r="O53" s="25"/>
      <c r="P53" s="25"/>
      <c r="Q53" s="25"/>
      <c r="R53" s="25"/>
      <c r="S53" s="25"/>
      <c r="T53" s="25"/>
      <c r="U53" s="25"/>
      <c r="V53" s="25"/>
    </row>
    <row r="54" spans="1:22" ht="21" x14ac:dyDescent="0.2">
      <c r="A54" s="21" t="s">
        <v>66</v>
      </c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9"/>
      <c r="O54" s="2"/>
      <c r="P54" s="2"/>
      <c r="Q54" s="2"/>
      <c r="R54" s="2"/>
      <c r="S54" s="2"/>
      <c r="T54" s="2"/>
      <c r="U54" s="2"/>
      <c r="V54" s="2"/>
    </row>
    <row r="55" spans="1:22" x14ac:dyDescent="0.2">
      <c r="A55" s="30" t="s">
        <v>34</v>
      </c>
      <c r="B55" s="4">
        <v>2016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0">
        <v>7467</v>
      </c>
      <c r="O55" s="2"/>
      <c r="P55" s="2"/>
      <c r="Q55" s="2"/>
      <c r="R55" s="2"/>
      <c r="S55" s="2"/>
      <c r="T55" s="2"/>
      <c r="U55" s="2"/>
      <c r="V55" s="2"/>
    </row>
    <row r="56" spans="1:22" x14ac:dyDescent="0.2">
      <c r="A56" s="30"/>
      <c r="B56" s="4">
        <v>2017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0">
        <v>7543</v>
      </c>
      <c r="O56" s="2"/>
      <c r="P56" s="2"/>
      <c r="Q56" s="2"/>
      <c r="R56" s="2"/>
      <c r="S56" s="2"/>
      <c r="T56" s="2"/>
      <c r="U56" s="2"/>
      <c r="V56" s="2"/>
    </row>
    <row r="57" spans="1:22" x14ac:dyDescent="0.2">
      <c r="A57" s="30"/>
      <c r="B57" s="4">
        <v>2018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0">
        <v>7620</v>
      </c>
      <c r="O57" s="2"/>
      <c r="P57" s="2"/>
      <c r="Q57" s="2"/>
      <c r="R57" s="2"/>
      <c r="S57" s="2"/>
      <c r="T57" s="2"/>
      <c r="U57" s="2"/>
      <c r="V57" s="2"/>
    </row>
    <row r="58" spans="1:22" x14ac:dyDescent="0.2">
      <c r="A58" s="30"/>
      <c r="B58" s="4">
        <v>2019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0">
        <v>7697</v>
      </c>
      <c r="O58" s="2"/>
      <c r="P58" s="2"/>
      <c r="Q58" s="2"/>
      <c r="R58" s="2"/>
      <c r="S58" s="2"/>
      <c r="T58" s="2"/>
      <c r="U58" s="2"/>
      <c r="V58" s="2"/>
    </row>
    <row r="59" spans="1:22" x14ac:dyDescent="0.2">
      <c r="A59" s="30" t="s">
        <v>35</v>
      </c>
      <c r="B59" s="4">
        <v>2016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0">
        <v>3367</v>
      </c>
      <c r="O59" s="2"/>
      <c r="P59" s="2"/>
      <c r="Q59" s="2"/>
      <c r="R59" s="2"/>
      <c r="S59" s="2"/>
      <c r="T59" s="2"/>
      <c r="U59" s="2"/>
      <c r="V59" s="2"/>
    </row>
    <row r="60" spans="1:22" x14ac:dyDescent="0.2">
      <c r="A60" s="30"/>
      <c r="B60" s="4">
        <v>2017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0">
        <v>3401</v>
      </c>
      <c r="O60" s="2"/>
      <c r="P60" s="2"/>
      <c r="Q60" s="2"/>
      <c r="R60" s="2"/>
      <c r="S60" s="2"/>
      <c r="T60" s="2"/>
      <c r="U60" s="2"/>
      <c r="V60" s="2"/>
    </row>
    <row r="61" spans="1:22" x14ac:dyDescent="0.2">
      <c r="A61" s="30"/>
      <c r="B61" s="4">
        <v>2018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0">
        <v>3436</v>
      </c>
      <c r="O61" s="2"/>
      <c r="P61" s="2"/>
      <c r="Q61" s="2"/>
      <c r="R61" s="2"/>
      <c r="S61" s="2"/>
      <c r="T61" s="2"/>
      <c r="U61" s="2"/>
      <c r="V61" s="2"/>
    </row>
    <row r="62" spans="1:22" x14ac:dyDescent="0.2">
      <c r="A62" s="30"/>
      <c r="B62" s="4">
        <v>2019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0">
        <v>3471</v>
      </c>
      <c r="O62" s="2"/>
      <c r="P62" s="2"/>
      <c r="Q62" s="2"/>
      <c r="R62" s="2"/>
      <c r="S62" s="2"/>
      <c r="T62" s="2"/>
      <c r="U62" s="2"/>
      <c r="V62" s="2"/>
    </row>
    <row r="63" spans="1:22" x14ac:dyDescent="0.2">
      <c r="A63" s="30" t="s">
        <v>36</v>
      </c>
      <c r="B63" s="4">
        <v>2016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9"/>
      <c r="O63" s="2"/>
      <c r="P63" s="2"/>
      <c r="Q63" s="2"/>
      <c r="R63" s="2"/>
      <c r="S63" s="2"/>
      <c r="T63" s="2"/>
      <c r="U63" s="2"/>
      <c r="V63" s="2"/>
    </row>
    <row r="64" spans="1:22" x14ac:dyDescent="0.2">
      <c r="A64" s="30"/>
      <c r="B64" s="4">
        <v>2017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9"/>
      <c r="O64" s="2"/>
      <c r="P64" s="2"/>
      <c r="Q64" s="2"/>
      <c r="R64" s="2"/>
      <c r="S64" s="2"/>
      <c r="T64" s="2"/>
      <c r="U64" s="2"/>
      <c r="V64" s="2"/>
    </row>
    <row r="65" spans="1:22" x14ac:dyDescent="0.2">
      <c r="A65" s="30"/>
      <c r="B65" s="4">
        <v>2018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9"/>
      <c r="O65" s="2"/>
      <c r="P65" s="2"/>
      <c r="Q65" s="2"/>
      <c r="R65" s="2"/>
      <c r="S65" s="2"/>
      <c r="T65" s="2"/>
      <c r="U65" s="2"/>
      <c r="V65" s="2"/>
    </row>
    <row r="66" spans="1:22" x14ac:dyDescent="0.2">
      <c r="A66" s="30"/>
      <c r="B66" s="4">
        <v>2019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9"/>
      <c r="O66" s="2"/>
      <c r="P66" s="2"/>
      <c r="Q66" s="2"/>
      <c r="R66" s="2"/>
      <c r="S66" s="2"/>
      <c r="T66" s="2"/>
      <c r="U66" s="2"/>
      <c r="V66" s="2"/>
    </row>
    <row r="67" spans="1:22" x14ac:dyDescent="0.2">
      <c r="A67" s="30" t="s">
        <v>37</v>
      </c>
      <c r="B67" s="4">
        <v>2016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9"/>
      <c r="O67" s="2"/>
      <c r="P67" s="2"/>
      <c r="Q67" s="2"/>
      <c r="R67" s="2"/>
      <c r="S67" s="2"/>
      <c r="T67" s="2"/>
      <c r="U67" s="2"/>
      <c r="V67" s="2"/>
    </row>
    <row r="68" spans="1:22" x14ac:dyDescent="0.2">
      <c r="A68" s="30"/>
      <c r="B68" s="4">
        <v>2017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9"/>
      <c r="O68" s="2"/>
      <c r="P68" s="2"/>
      <c r="Q68" s="2"/>
      <c r="R68" s="2"/>
      <c r="S68" s="2"/>
      <c r="T68" s="2"/>
      <c r="U68" s="2"/>
      <c r="V68" s="2"/>
    </row>
    <row r="69" spans="1:22" x14ac:dyDescent="0.2">
      <c r="A69" s="30"/>
      <c r="B69" s="4">
        <v>2018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9"/>
      <c r="O69" s="2"/>
      <c r="P69" s="2"/>
      <c r="Q69" s="2"/>
      <c r="R69" s="2"/>
      <c r="S69" s="2"/>
      <c r="T69" s="2"/>
      <c r="U69" s="2"/>
      <c r="V69" s="2"/>
    </row>
    <row r="70" spans="1:22" x14ac:dyDescent="0.2">
      <c r="A70" s="30"/>
      <c r="B70" s="4">
        <v>2019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9"/>
      <c r="O70" s="2"/>
      <c r="P70" s="2"/>
      <c r="Q70" s="2"/>
      <c r="R70" s="2"/>
      <c r="S70" s="2"/>
      <c r="T70" s="2"/>
      <c r="U70" s="2"/>
      <c r="V70" s="2"/>
    </row>
    <row r="71" spans="1:22" x14ac:dyDescent="0.2">
      <c r="A71" s="30" t="s">
        <v>38</v>
      </c>
      <c r="B71" s="4">
        <v>2016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0">
        <v>59160</v>
      </c>
      <c r="O71" s="2"/>
      <c r="P71" s="2"/>
      <c r="Q71" s="2"/>
      <c r="R71" s="2"/>
      <c r="S71" s="2"/>
      <c r="T71" s="2"/>
      <c r="U71" s="2"/>
      <c r="V71" s="2"/>
    </row>
    <row r="72" spans="1:22" x14ac:dyDescent="0.2">
      <c r="A72" s="30"/>
      <c r="B72" s="4">
        <v>2017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0">
        <v>59751</v>
      </c>
      <c r="O72" s="2"/>
      <c r="P72" s="2"/>
      <c r="Q72" s="2"/>
      <c r="R72" s="2"/>
      <c r="S72" s="2"/>
      <c r="T72" s="2"/>
      <c r="U72" s="2"/>
      <c r="V72" s="2"/>
    </row>
    <row r="73" spans="1:22" x14ac:dyDescent="0.2">
      <c r="A73" s="30"/>
      <c r="B73" s="4">
        <v>2018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0">
        <v>60348</v>
      </c>
      <c r="O73" s="2"/>
      <c r="P73" s="2"/>
      <c r="Q73" s="2"/>
      <c r="R73" s="2"/>
      <c r="S73" s="2"/>
      <c r="T73" s="2"/>
      <c r="U73" s="2"/>
      <c r="V73" s="2"/>
    </row>
    <row r="74" spans="1:22" x14ac:dyDescent="0.2">
      <c r="A74" s="30"/>
      <c r="B74" s="4">
        <v>2019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0">
        <v>60951</v>
      </c>
      <c r="O74" s="2"/>
      <c r="P74" s="2"/>
      <c r="Q74" s="2"/>
      <c r="R74" s="2"/>
      <c r="S74" s="2"/>
      <c r="T74" s="2"/>
      <c r="U74" s="2"/>
      <c r="V74" s="2"/>
    </row>
    <row r="75" spans="1:22" x14ac:dyDescent="0.2">
      <c r="A75" s="30" t="s">
        <v>39</v>
      </c>
      <c r="B75" s="4">
        <v>2016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0">
        <v>36311</v>
      </c>
      <c r="O75" s="2"/>
      <c r="P75" s="2"/>
      <c r="Q75" s="2"/>
      <c r="R75" s="2"/>
      <c r="S75" s="2"/>
      <c r="T75" s="2"/>
      <c r="U75" s="2"/>
      <c r="V75" s="2"/>
    </row>
    <row r="76" spans="1:22" x14ac:dyDescent="0.2">
      <c r="A76" s="30"/>
      <c r="B76" s="4">
        <v>2017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0">
        <v>36675</v>
      </c>
      <c r="O76" s="2"/>
      <c r="P76" s="2"/>
      <c r="Q76" s="2"/>
      <c r="R76" s="2"/>
      <c r="S76" s="2"/>
      <c r="T76" s="2"/>
      <c r="U76" s="2"/>
      <c r="V76" s="2"/>
    </row>
    <row r="77" spans="1:22" x14ac:dyDescent="0.2">
      <c r="A77" s="30"/>
      <c r="B77" s="4">
        <v>2018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0">
        <v>37042</v>
      </c>
      <c r="O77" s="2"/>
      <c r="P77" s="2"/>
      <c r="Q77" s="2"/>
      <c r="R77" s="2"/>
      <c r="S77" s="2"/>
      <c r="T77" s="2"/>
      <c r="U77" s="2"/>
      <c r="V77" s="2"/>
    </row>
    <row r="78" spans="1:22" x14ac:dyDescent="0.2">
      <c r="A78" s="30"/>
      <c r="B78" s="4">
        <v>2019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0">
        <v>37413</v>
      </c>
      <c r="O78" s="2"/>
      <c r="P78" s="2"/>
      <c r="Q78" s="2"/>
      <c r="R78" s="2"/>
      <c r="S78" s="2"/>
      <c r="T78" s="2"/>
      <c r="U78" s="2"/>
      <c r="V78" s="2"/>
    </row>
    <row r="79" spans="1:22" x14ac:dyDescent="0.2">
      <c r="A79" s="30" t="s">
        <v>40</v>
      </c>
      <c r="B79" s="4">
        <v>2016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0">
        <v>3720</v>
      </c>
      <c r="O79" s="2"/>
      <c r="P79" s="2"/>
      <c r="Q79" s="2"/>
      <c r="R79" s="2"/>
      <c r="S79" s="2"/>
      <c r="T79" s="2"/>
      <c r="U79" s="2"/>
      <c r="V79" s="2"/>
    </row>
    <row r="80" spans="1:22" x14ac:dyDescent="0.2">
      <c r="A80" s="30"/>
      <c r="B80" s="4">
        <v>2017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0">
        <v>3758</v>
      </c>
      <c r="O80" s="2"/>
      <c r="P80" s="2"/>
      <c r="Q80" s="2"/>
      <c r="R80" s="2"/>
      <c r="S80" s="2"/>
      <c r="T80" s="2"/>
      <c r="U80" s="2"/>
      <c r="V80" s="2"/>
    </row>
    <row r="81" spans="1:22" x14ac:dyDescent="0.2">
      <c r="A81" s="30"/>
      <c r="B81" s="4">
        <v>2018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0">
        <v>3796</v>
      </c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30"/>
      <c r="B82" s="4">
        <v>2019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0">
        <v>3834</v>
      </c>
      <c r="O82" s="2"/>
      <c r="P82" s="2"/>
      <c r="Q82" s="2"/>
      <c r="R82" s="2"/>
      <c r="S82" s="2"/>
      <c r="T82" s="2"/>
      <c r="U82" s="2"/>
      <c r="V82" s="2"/>
    </row>
    <row r="83" spans="1:22" x14ac:dyDescent="0.2">
      <c r="A83" s="30" t="s">
        <v>41</v>
      </c>
      <c r="B83" s="4">
        <v>2016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0">
        <v>1630</v>
      </c>
      <c r="O83" s="2"/>
      <c r="P83" s="2"/>
      <c r="Q83" s="2"/>
      <c r="R83" s="2"/>
      <c r="S83" s="2"/>
      <c r="T83" s="2"/>
      <c r="U83" s="2"/>
      <c r="V83" s="2"/>
    </row>
    <row r="84" spans="1:22" x14ac:dyDescent="0.2">
      <c r="A84" s="30"/>
      <c r="B84" s="4">
        <v>2017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0">
        <v>1647</v>
      </c>
      <c r="O84" s="2"/>
      <c r="P84" s="2"/>
      <c r="Q84" s="2"/>
      <c r="R84" s="2"/>
      <c r="S84" s="2"/>
      <c r="T84" s="2"/>
      <c r="U84" s="2"/>
      <c r="V84" s="2"/>
    </row>
    <row r="85" spans="1:22" x14ac:dyDescent="0.2">
      <c r="A85" s="30"/>
      <c r="B85" s="4">
        <v>2018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0">
        <v>1664</v>
      </c>
      <c r="O85" s="2"/>
      <c r="P85" s="2"/>
      <c r="Q85" s="2"/>
      <c r="R85" s="2"/>
      <c r="S85" s="2"/>
      <c r="T85" s="2"/>
      <c r="U85" s="2"/>
      <c r="V85" s="2"/>
    </row>
    <row r="86" spans="1:22" x14ac:dyDescent="0.2">
      <c r="A86" s="30"/>
      <c r="B86" s="4">
        <v>2019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0">
        <v>1681</v>
      </c>
      <c r="O86" s="2"/>
      <c r="P86" s="2"/>
      <c r="Q86" s="2"/>
      <c r="R86" s="2"/>
      <c r="S86" s="2"/>
      <c r="T86" s="2"/>
      <c r="U86" s="2"/>
      <c r="V86" s="2"/>
    </row>
    <row r="87" spans="1:22" x14ac:dyDescent="0.2">
      <c r="A87" s="30" t="s">
        <v>42</v>
      </c>
      <c r="B87" s="4">
        <v>2016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0">
        <v>206</v>
      </c>
      <c r="O87" s="2"/>
      <c r="P87" s="2"/>
      <c r="Q87" s="2"/>
      <c r="R87" s="2"/>
      <c r="S87" s="2"/>
      <c r="T87" s="2"/>
      <c r="U87" s="2"/>
      <c r="V87" s="2"/>
    </row>
    <row r="88" spans="1:22" x14ac:dyDescent="0.2">
      <c r="A88" s="30"/>
      <c r="B88" s="4">
        <v>2017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0">
        <v>208</v>
      </c>
      <c r="O88" s="2"/>
      <c r="P88" s="2"/>
      <c r="Q88" s="2"/>
      <c r="R88" s="2"/>
      <c r="S88" s="2"/>
      <c r="T88" s="2"/>
      <c r="U88" s="2"/>
      <c r="V88" s="2"/>
    </row>
    <row r="89" spans="1:22" x14ac:dyDescent="0.2">
      <c r="A89" s="30"/>
      <c r="B89" s="4">
        <v>2018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0">
        <v>210</v>
      </c>
      <c r="O89" s="2"/>
      <c r="P89" s="2"/>
      <c r="Q89" s="2"/>
      <c r="R89" s="2"/>
      <c r="S89" s="2"/>
      <c r="T89" s="2"/>
      <c r="U89" s="2"/>
      <c r="V89" s="2"/>
    </row>
    <row r="90" spans="1:22" x14ac:dyDescent="0.2">
      <c r="A90" s="30"/>
      <c r="B90" s="4">
        <v>2019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0">
        <v>212</v>
      </c>
      <c r="O90" s="2"/>
      <c r="P90" s="2"/>
      <c r="Q90" s="2"/>
      <c r="R90" s="2"/>
      <c r="S90" s="2"/>
      <c r="T90" s="2"/>
      <c r="U90" s="2"/>
      <c r="V90" s="2"/>
    </row>
    <row r="91" spans="1:22" x14ac:dyDescent="0.2">
      <c r="A91" s="30" t="s">
        <v>43</v>
      </c>
      <c r="B91" s="4">
        <v>2016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0">
        <v>130</v>
      </c>
      <c r="O91" s="2"/>
      <c r="P91" s="2"/>
      <c r="Q91" s="2"/>
      <c r="R91" s="2"/>
      <c r="S91" s="2"/>
      <c r="T91" s="2"/>
      <c r="U91" s="2"/>
      <c r="V91" s="2"/>
    </row>
    <row r="92" spans="1:22" x14ac:dyDescent="0.2">
      <c r="A92" s="30"/>
      <c r="B92" s="4">
        <v>2017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0">
        <v>133</v>
      </c>
      <c r="O92" s="2"/>
      <c r="P92" s="2"/>
      <c r="Q92" s="2"/>
      <c r="R92" s="2"/>
      <c r="S92" s="2"/>
      <c r="T92" s="2"/>
      <c r="U92" s="2"/>
      <c r="V92" s="2"/>
    </row>
    <row r="93" spans="1:22" x14ac:dyDescent="0.2">
      <c r="A93" s="30"/>
      <c r="B93" s="4">
        <v>2018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0">
        <v>136</v>
      </c>
      <c r="O93" s="2"/>
      <c r="P93" s="2"/>
      <c r="Q93" s="2"/>
      <c r="R93" s="2"/>
      <c r="S93" s="2"/>
      <c r="T93" s="2"/>
      <c r="U93" s="2"/>
      <c r="V93" s="2"/>
    </row>
    <row r="94" spans="1:22" x14ac:dyDescent="0.2">
      <c r="A94" s="30"/>
      <c r="B94" s="4">
        <v>2019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0">
        <v>138</v>
      </c>
      <c r="O94" s="2"/>
      <c r="P94" s="2"/>
      <c r="Q94" s="2"/>
      <c r="R94" s="2"/>
      <c r="S94" s="2"/>
      <c r="T94" s="2"/>
      <c r="U94" s="2"/>
      <c r="V94" s="2"/>
    </row>
    <row r="95" spans="1:22" x14ac:dyDescent="0.2">
      <c r="A95" s="30" t="s">
        <v>44</v>
      </c>
      <c r="B95" s="4">
        <v>2016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0">
        <v>8</v>
      </c>
      <c r="O95" s="2"/>
      <c r="P95" s="2"/>
      <c r="Q95" s="2"/>
      <c r="R95" s="2"/>
      <c r="S95" s="2"/>
      <c r="T95" s="2"/>
      <c r="U95" s="2"/>
      <c r="V95" s="2"/>
    </row>
    <row r="96" spans="1:22" x14ac:dyDescent="0.2">
      <c r="A96" s="30"/>
      <c r="B96" s="4">
        <v>2017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0">
        <v>9</v>
      </c>
      <c r="O96" s="2"/>
      <c r="P96" s="2"/>
      <c r="Q96" s="2"/>
      <c r="R96" s="2"/>
      <c r="S96" s="2"/>
      <c r="T96" s="2"/>
      <c r="U96" s="2"/>
      <c r="V96" s="2"/>
    </row>
    <row r="97" spans="1:22" x14ac:dyDescent="0.2">
      <c r="A97" s="30"/>
      <c r="B97" s="4">
        <v>2018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0">
        <v>10</v>
      </c>
      <c r="O97" s="2"/>
      <c r="P97" s="2"/>
      <c r="Q97" s="2"/>
      <c r="R97" s="2"/>
      <c r="S97" s="2"/>
      <c r="T97" s="2"/>
      <c r="U97" s="2"/>
      <c r="V97" s="2"/>
    </row>
    <row r="98" spans="1:22" x14ac:dyDescent="0.2">
      <c r="A98" s="30"/>
      <c r="B98" s="4">
        <v>2019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0">
        <v>11</v>
      </c>
      <c r="O98" s="2"/>
      <c r="P98" s="2"/>
      <c r="Q98" s="2"/>
      <c r="R98" s="2"/>
      <c r="S98" s="2"/>
      <c r="T98" s="2"/>
      <c r="U98" s="2"/>
      <c r="V98" s="2"/>
    </row>
    <row r="99" spans="1:22" ht="15" customHeight="1" x14ac:dyDescent="0.2">
      <c r="A99" s="30" t="s">
        <v>45</v>
      </c>
      <c r="B99" s="4">
        <v>2016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9"/>
      <c r="O99" s="2"/>
      <c r="P99" s="2"/>
      <c r="Q99" s="2"/>
      <c r="R99" s="2"/>
      <c r="S99" s="2"/>
      <c r="T99" s="2"/>
      <c r="U99" s="2"/>
      <c r="V99" s="2"/>
    </row>
    <row r="100" spans="1:22" x14ac:dyDescent="0.2">
      <c r="A100" s="30"/>
      <c r="B100" s="4">
        <v>2017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9"/>
      <c r="O100" s="2"/>
      <c r="P100" s="2"/>
      <c r="Q100" s="2"/>
      <c r="R100" s="2"/>
      <c r="S100" s="2"/>
      <c r="T100" s="2"/>
      <c r="U100" s="2"/>
      <c r="V100" s="2"/>
    </row>
    <row r="101" spans="1:22" x14ac:dyDescent="0.2">
      <c r="A101" s="30"/>
      <c r="B101" s="4">
        <v>2018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9"/>
      <c r="O101" s="2"/>
      <c r="P101" s="2"/>
      <c r="Q101" s="2"/>
      <c r="R101" s="2"/>
      <c r="S101" s="2"/>
      <c r="T101" s="2"/>
      <c r="U101" s="2"/>
      <c r="V101" s="2"/>
    </row>
    <row r="102" spans="1:22" x14ac:dyDescent="0.2">
      <c r="A102" s="30"/>
      <c r="B102" s="4">
        <v>2019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9"/>
      <c r="O102" s="2"/>
      <c r="P102" s="2"/>
      <c r="Q102" s="2"/>
      <c r="R102" s="2"/>
      <c r="S102" s="2"/>
      <c r="T102" s="2"/>
      <c r="U102" s="2"/>
      <c r="V102" s="2"/>
    </row>
    <row r="103" spans="1:22" x14ac:dyDescent="0.2">
      <c r="A103" s="30" t="s">
        <v>46</v>
      </c>
      <c r="B103" s="4">
        <v>2016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9"/>
      <c r="O103" s="2"/>
      <c r="P103" s="2"/>
      <c r="Q103" s="2"/>
      <c r="R103" s="2"/>
      <c r="S103" s="2"/>
      <c r="T103" s="2"/>
      <c r="U103" s="2"/>
      <c r="V103" s="2"/>
    </row>
    <row r="104" spans="1:22" x14ac:dyDescent="0.2">
      <c r="A104" s="30"/>
      <c r="B104" s="4">
        <v>2017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9"/>
      <c r="O104" s="2"/>
      <c r="P104" s="2"/>
      <c r="Q104" s="2"/>
      <c r="R104" s="2"/>
      <c r="S104" s="2"/>
      <c r="T104" s="2"/>
      <c r="U104" s="2"/>
      <c r="V104" s="2"/>
    </row>
    <row r="105" spans="1:22" x14ac:dyDescent="0.2">
      <c r="A105" s="30"/>
      <c r="B105" s="4">
        <v>2018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9"/>
      <c r="O105" s="2"/>
      <c r="P105" s="2"/>
      <c r="Q105" s="2"/>
      <c r="R105" s="2"/>
      <c r="S105" s="2"/>
      <c r="T105" s="2"/>
      <c r="U105" s="2"/>
      <c r="V105" s="2"/>
    </row>
    <row r="106" spans="1:22" x14ac:dyDescent="0.2">
      <c r="A106" s="30"/>
      <c r="B106" s="4">
        <v>2019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9"/>
      <c r="O106" s="2"/>
      <c r="P106" s="2"/>
      <c r="Q106" s="2"/>
      <c r="R106" s="2"/>
      <c r="S106" s="2"/>
      <c r="T106" s="2"/>
      <c r="U106" s="2"/>
      <c r="V106" s="2"/>
    </row>
    <row r="107" spans="1:22" ht="15" customHeight="1" x14ac:dyDescent="0.2">
      <c r="A107" s="22" t="s">
        <v>47</v>
      </c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9"/>
      <c r="O107" s="2"/>
      <c r="P107" s="2"/>
      <c r="Q107" s="2"/>
      <c r="R107" s="2"/>
      <c r="S107" s="2"/>
      <c r="T107" s="2"/>
      <c r="U107" s="2"/>
      <c r="V107" s="2"/>
    </row>
    <row r="108" spans="1:22" ht="11.25" customHeight="1" x14ac:dyDescent="0.2">
      <c r="A108" s="31" t="s">
        <v>48</v>
      </c>
      <c r="B108" s="4">
        <v>2016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0">
        <v>1789</v>
      </c>
      <c r="O108" s="2"/>
      <c r="P108" s="2"/>
      <c r="Q108" s="2"/>
      <c r="R108" s="2"/>
      <c r="S108" s="2"/>
      <c r="T108" s="2"/>
      <c r="U108" s="2"/>
      <c r="V108" s="2"/>
    </row>
    <row r="109" spans="1:22" x14ac:dyDescent="0.2">
      <c r="A109" s="31"/>
      <c r="B109" s="4">
        <v>2017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0">
        <v>1808</v>
      </c>
      <c r="O109" s="2"/>
      <c r="P109" s="2"/>
      <c r="Q109" s="2"/>
      <c r="R109" s="2"/>
      <c r="S109" s="2"/>
      <c r="T109" s="2"/>
      <c r="U109" s="2"/>
      <c r="V109" s="2"/>
    </row>
    <row r="110" spans="1:22" x14ac:dyDescent="0.2">
      <c r="A110" s="31"/>
      <c r="B110" s="4">
        <v>2018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0">
        <v>1827</v>
      </c>
      <c r="O110" s="2"/>
      <c r="P110" s="2"/>
      <c r="Q110" s="2"/>
      <c r="R110" s="2"/>
      <c r="S110" s="2"/>
      <c r="T110" s="2"/>
      <c r="U110" s="2"/>
      <c r="V110" s="2"/>
    </row>
    <row r="111" spans="1:22" x14ac:dyDescent="0.2">
      <c r="A111" s="31"/>
      <c r="B111" s="4">
        <v>2019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0">
        <v>1846</v>
      </c>
      <c r="O111" s="2"/>
      <c r="P111" s="2"/>
      <c r="Q111" s="2"/>
      <c r="R111" s="2"/>
      <c r="S111" s="2"/>
      <c r="T111" s="2"/>
      <c r="U111" s="2"/>
      <c r="V111" s="2"/>
    </row>
    <row r="112" spans="1:22" x14ac:dyDescent="0.2">
      <c r="A112" s="30" t="s">
        <v>49</v>
      </c>
      <c r="B112" s="4">
        <v>2016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0">
        <v>2581</v>
      </c>
      <c r="O112" s="2"/>
      <c r="P112" s="2"/>
      <c r="Q112" s="2"/>
      <c r="R112" s="2"/>
      <c r="S112" s="2"/>
      <c r="T112" s="2"/>
      <c r="U112" s="2"/>
      <c r="V112" s="2"/>
    </row>
    <row r="113" spans="1:22" x14ac:dyDescent="0.2">
      <c r="A113" s="30"/>
      <c r="B113" s="4">
        <v>2017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0">
        <v>2609</v>
      </c>
      <c r="O113" s="2"/>
      <c r="P113" s="2"/>
      <c r="Q113" s="2"/>
      <c r="R113" s="2"/>
      <c r="S113" s="2"/>
      <c r="T113" s="2"/>
      <c r="U113" s="2"/>
      <c r="V113" s="2"/>
    </row>
    <row r="114" spans="1:22" x14ac:dyDescent="0.2">
      <c r="A114" s="30"/>
      <c r="B114" s="4">
        <v>2018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0">
        <v>2637</v>
      </c>
      <c r="O114" s="2"/>
      <c r="P114" s="2"/>
      <c r="Q114" s="2"/>
      <c r="R114" s="2"/>
      <c r="S114" s="2"/>
      <c r="T114" s="2"/>
      <c r="U114" s="2"/>
      <c r="V114" s="2"/>
    </row>
    <row r="115" spans="1:22" x14ac:dyDescent="0.2">
      <c r="A115" s="30"/>
      <c r="B115" s="4">
        <v>2019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0">
        <v>2665</v>
      </c>
      <c r="O115" s="2"/>
      <c r="P115" s="2"/>
      <c r="Q115" s="2"/>
      <c r="R115" s="2"/>
      <c r="S115" s="2"/>
      <c r="T115" s="2"/>
      <c r="U115" s="2"/>
      <c r="V115" s="2"/>
    </row>
    <row r="116" spans="1:22" x14ac:dyDescent="0.2">
      <c r="A116" s="46" t="s">
        <v>67</v>
      </c>
      <c r="B116" s="9">
        <v>2016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0">
        <v>86</v>
      </c>
      <c r="O116" s="2"/>
      <c r="P116" s="2"/>
      <c r="Q116" s="2"/>
      <c r="R116" s="2"/>
      <c r="S116" s="2"/>
      <c r="T116" s="2"/>
      <c r="U116" s="2"/>
      <c r="V116" s="2"/>
    </row>
    <row r="117" spans="1:22" x14ac:dyDescent="0.2">
      <c r="A117" s="47"/>
      <c r="B117" s="9">
        <v>2017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0">
        <v>86.86</v>
      </c>
      <c r="O117" s="2"/>
      <c r="P117" s="2"/>
      <c r="Q117" s="2"/>
      <c r="R117" s="2"/>
      <c r="S117" s="2"/>
      <c r="T117" s="2"/>
      <c r="U117" s="2"/>
      <c r="V117" s="2"/>
    </row>
    <row r="118" spans="1:22" x14ac:dyDescent="0.2">
      <c r="A118" s="47"/>
      <c r="B118" s="9">
        <v>2018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0">
        <v>87.73</v>
      </c>
      <c r="O118" s="2"/>
      <c r="P118" s="2"/>
      <c r="Q118" s="2"/>
      <c r="R118" s="2"/>
      <c r="S118" s="2"/>
      <c r="T118" s="2"/>
      <c r="U118" s="2"/>
      <c r="V118" s="2"/>
    </row>
    <row r="119" spans="1:22" x14ac:dyDescent="0.2">
      <c r="A119" s="48"/>
      <c r="B119" s="9">
        <v>2019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0">
        <v>88.6</v>
      </c>
      <c r="O119" s="2"/>
      <c r="P119" s="2"/>
      <c r="Q119" s="2"/>
      <c r="R119" s="2"/>
      <c r="S119" s="2"/>
      <c r="T119" s="2"/>
      <c r="U119" s="2"/>
      <c r="V119" s="2"/>
    </row>
    <row r="120" spans="1:22" x14ac:dyDescent="0.2">
      <c r="A120" s="30" t="s">
        <v>50</v>
      </c>
      <c r="B120" s="4">
        <v>2016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9"/>
      <c r="O120" s="2"/>
      <c r="P120" s="2"/>
      <c r="Q120" s="2"/>
      <c r="R120" s="2"/>
      <c r="S120" s="2"/>
      <c r="T120" s="2"/>
      <c r="U120" s="2"/>
      <c r="V120" s="2"/>
    </row>
    <row r="121" spans="1:22" x14ac:dyDescent="0.2">
      <c r="A121" s="30"/>
      <c r="B121" s="4">
        <v>2017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9"/>
      <c r="O121" s="2"/>
      <c r="P121" s="2"/>
      <c r="Q121" s="2"/>
      <c r="R121" s="2"/>
      <c r="S121" s="2"/>
      <c r="T121" s="2"/>
      <c r="U121" s="2"/>
      <c r="V121" s="2"/>
    </row>
    <row r="122" spans="1:22" x14ac:dyDescent="0.2">
      <c r="A122" s="30"/>
      <c r="B122" s="4">
        <v>2018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9"/>
      <c r="O122" s="2"/>
      <c r="P122" s="2"/>
      <c r="Q122" s="2"/>
      <c r="R122" s="2"/>
      <c r="S122" s="2"/>
      <c r="T122" s="2"/>
      <c r="U122" s="2"/>
      <c r="V122" s="2"/>
    </row>
    <row r="123" spans="1:22" x14ac:dyDescent="0.2">
      <c r="A123" s="30"/>
      <c r="B123" s="4">
        <v>2019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9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31" t="s">
        <v>51</v>
      </c>
      <c r="B124" s="4">
        <v>2016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9"/>
      <c r="O124" s="2"/>
      <c r="P124" s="2"/>
      <c r="Q124" s="2"/>
      <c r="R124" s="2"/>
      <c r="S124" s="2"/>
      <c r="T124" s="2"/>
      <c r="U124" s="2"/>
      <c r="V124" s="2"/>
    </row>
    <row r="125" spans="1:22" x14ac:dyDescent="0.2">
      <c r="A125" s="31"/>
      <c r="B125" s="4">
        <v>2017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9"/>
      <c r="O125" s="2"/>
      <c r="P125" s="2"/>
      <c r="Q125" s="2"/>
      <c r="R125" s="2"/>
      <c r="S125" s="2"/>
      <c r="T125" s="2"/>
      <c r="U125" s="2"/>
      <c r="V125" s="2"/>
    </row>
    <row r="126" spans="1:22" x14ac:dyDescent="0.2">
      <c r="A126" s="31"/>
      <c r="B126" s="4">
        <v>2018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9"/>
      <c r="O126" s="2"/>
      <c r="P126" s="2"/>
      <c r="Q126" s="2"/>
      <c r="R126" s="2"/>
      <c r="S126" s="2"/>
      <c r="T126" s="2"/>
      <c r="U126" s="2"/>
      <c r="V126" s="2"/>
    </row>
    <row r="127" spans="1:22" x14ac:dyDescent="0.2">
      <c r="A127" s="31"/>
      <c r="B127" s="4">
        <v>2019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9"/>
      <c r="O127" s="2"/>
      <c r="P127" s="2"/>
      <c r="Q127" s="2"/>
      <c r="R127" s="2"/>
      <c r="S127" s="2"/>
      <c r="T127" s="2"/>
      <c r="U127" s="2"/>
      <c r="V127" s="2"/>
    </row>
    <row r="128" spans="1:22" ht="14.25" customHeight="1" x14ac:dyDescent="0.2">
      <c r="A128" s="31" t="s">
        <v>52</v>
      </c>
      <c r="B128" s="4">
        <v>2016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9"/>
      <c r="O128" s="2"/>
      <c r="P128" s="2"/>
      <c r="Q128" s="2"/>
      <c r="R128" s="2"/>
      <c r="S128" s="2"/>
      <c r="T128" s="2"/>
      <c r="U128" s="2"/>
      <c r="V128" s="2"/>
    </row>
    <row r="129" spans="1:22" x14ac:dyDescent="0.2">
      <c r="A129" s="31"/>
      <c r="B129" s="4">
        <v>2017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9"/>
      <c r="O129" s="2"/>
      <c r="P129" s="2"/>
      <c r="Q129" s="2"/>
      <c r="R129" s="2"/>
      <c r="S129" s="2"/>
      <c r="T129" s="2"/>
      <c r="U129" s="2"/>
      <c r="V129" s="2"/>
    </row>
    <row r="130" spans="1:22" x14ac:dyDescent="0.2">
      <c r="A130" s="31"/>
      <c r="B130" s="4">
        <v>2018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9"/>
      <c r="O130" s="2"/>
      <c r="P130" s="2"/>
      <c r="Q130" s="2"/>
      <c r="R130" s="2"/>
      <c r="S130" s="2"/>
      <c r="T130" s="2"/>
      <c r="U130" s="2"/>
      <c r="V130" s="2"/>
    </row>
    <row r="131" spans="1:22" x14ac:dyDescent="0.2">
      <c r="A131" s="31"/>
      <c r="B131" s="4">
        <v>2019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9"/>
      <c r="O131" s="2"/>
      <c r="P131" s="2"/>
      <c r="Q131" s="2"/>
      <c r="R131" s="2"/>
      <c r="S131" s="2"/>
      <c r="T131" s="2"/>
      <c r="U131" s="2"/>
      <c r="V131" s="2"/>
    </row>
    <row r="132" spans="1:22" x14ac:dyDescent="0.2">
      <c r="A132" s="31" t="s">
        <v>53</v>
      </c>
      <c r="B132" s="4">
        <v>2016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9"/>
      <c r="O132" s="2"/>
      <c r="P132" s="2"/>
      <c r="Q132" s="2"/>
      <c r="R132" s="2"/>
      <c r="S132" s="2"/>
      <c r="T132" s="2"/>
      <c r="U132" s="2"/>
      <c r="V132" s="2"/>
    </row>
    <row r="133" spans="1:22" x14ac:dyDescent="0.2">
      <c r="A133" s="31"/>
      <c r="B133" s="4">
        <v>2017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9"/>
      <c r="O133" s="2"/>
      <c r="P133" s="2"/>
      <c r="Q133" s="2"/>
      <c r="R133" s="2"/>
      <c r="S133" s="2"/>
      <c r="T133" s="2"/>
      <c r="U133" s="2"/>
      <c r="V133" s="2"/>
    </row>
    <row r="134" spans="1:22" x14ac:dyDescent="0.2">
      <c r="A134" s="31"/>
      <c r="B134" s="4">
        <v>2018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9"/>
      <c r="O134" s="2"/>
      <c r="P134" s="2"/>
      <c r="Q134" s="2"/>
      <c r="R134" s="2"/>
      <c r="S134" s="2"/>
      <c r="T134" s="2"/>
      <c r="U134" s="2"/>
      <c r="V134" s="2"/>
    </row>
    <row r="135" spans="1:22" x14ac:dyDescent="0.2">
      <c r="A135" s="31"/>
      <c r="B135" s="4">
        <v>2019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9"/>
      <c r="O135" s="2"/>
      <c r="P135" s="2"/>
      <c r="Q135" s="2"/>
      <c r="R135" s="2"/>
      <c r="S135" s="2"/>
      <c r="T135" s="2"/>
      <c r="U135" s="2"/>
      <c r="V135" s="2"/>
    </row>
    <row r="136" spans="1:22" x14ac:dyDescent="0.2">
      <c r="A136" s="30" t="s">
        <v>54</v>
      </c>
      <c r="B136" s="4">
        <v>2016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19"/>
      <c r="O136" s="2"/>
      <c r="P136" s="2"/>
      <c r="Q136" s="2"/>
      <c r="R136" s="2"/>
      <c r="S136" s="2"/>
      <c r="T136" s="2"/>
      <c r="U136" s="2"/>
      <c r="V136" s="2"/>
    </row>
    <row r="137" spans="1:22" x14ac:dyDescent="0.2">
      <c r="A137" s="30"/>
      <c r="B137" s="4">
        <v>2017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9"/>
      <c r="O137" s="2"/>
      <c r="P137" s="2"/>
      <c r="Q137" s="2"/>
      <c r="R137" s="2"/>
      <c r="S137" s="2"/>
      <c r="T137" s="2"/>
      <c r="U137" s="2"/>
      <c r="V137" s="2"/>
    </row>
    <row r="138" spans="1:22" x14ac:dyDescent="0.2">
      <c r="A138" s="30"/>
      <c r="B138" s="4">
        <v>2018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9"/>
      <c r="O138" s="2"/>
      <c r="P138" s="2"/>
      <c r="Q138" s="2"/>
      <c r="R138" s="2"/>
      <c r="S138" s="2"/>
      <c r="T138" s="2"/>
      <c r="U138" s="2"/>
      <c r="V138" s="2"/>
    </row>
    <row r="139" spans="1:22" x14ac:dyDescent="0.2">
      <c r="A139" s="30"/>
      <c r="B139" s="4">
        <v>2019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9"/>
      <c r="O139" s="2"/>
      <c r="P139" s="2"/>
      <c r="Q139" s="2"/>
      <c r="R139" s="2"/>
      <c r="S139" s="2"/>
      <c r="T139" s="2"/>
      <c r="U139" s="2"/>
      <c r="V139" s="2"/>
    </row>
    <row r="140" spans="1:22" x14ac:dyDescent="0.2">
      <c r="A140" s="31" t="s">
        <v>55</v>
      </c>
      <c r="B140" s="4">
        <v>2016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9"/>
      <c r="O140" s="2"/>
      <c r="P140" s="2"/>
      <c r="Q140" s="2"/>
      <c r="R140" s="2"/>
      <c r="S140" s="2"/>
      <c r="T140" s="2"/>
      <c r="U140" s="2"/>
      <c r="V140" s="2"/>
    </row>
    <row r="141" spans="1:22" x14ac:dyDescent="0.2">
      <c r="A141" s="31"/>
      <c r="B141" s="4">
        <v>2017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9"/>
      <c r="O141" s="2"/>
      <c r="P141" s="2"/>
      <c r="Q141" s="2"/>
      <c r="R141" s="2"/>
      <c r="S141" s="2"/>
      <c r="T141" s="2"/>
      <c r="U141" s="2"/>
      <c r="V141" s="2"/>
    </row>
    <row r="142" spans="1:22" x14ac:dyDescent="0.2">
      <c r="A142" s="31"/>
      <c r="B142" s="4">
        <v>2018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9"/>
      <c r="O142" s="2"/>
      <c r="P142" s="2"/>
      <c r="Q142" s="2"/>
      <c r="R142" s="2"/>
      <c r="S142" s="2"/>
      <c r="T142" s="2"/>
      <c r="U142" s="2"/>
      <c r="V142" s="2"/>
    </row>
    <row r="143" spans="1:22" x14ac:dyDescent="0.2">
      <c r="A143" s="31"/>
      <c r="B143" s="4">
        <v>2019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9"/>
      <c r="O143" s="2"/>
      <c r="P143" s="2"/>
      <c r="Q143" s="2"/>
      <c r="R143" s="2"/>
      <c r="S143" s="2"/>
      <c r="T143" s="2"/>
      <c r="U143" s="2"/>
      <c r="V143" s="2"/>
    </row>
    <row r="144" spans="1:22" x14ac:dyDescent="0.2">
      <c r="A144" s="31" t="s">
        <v>56</v>
      </c>
      <c r="B144" s="4">
        <v>2016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9"/>
      <c r="O144" s="2"/>
      <c r="P144" s="2"/>
      <c r="Q144" s="2"/>
      <c r="R144" s="2"/>
      <c r="S144" s="2"/>
      <c r="T144" s="2"/>
      <c r="U144" s="2"/>
      <c r="V144" s="2"/>
    </row>
    <row r="145" spans="1:22" x14ac:dyDescent="0.2">
      <c r="A145" s="31"/>
      <c r="B145" s="4">
        <v>2017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9"/>
      <c r="O145" s="2"/>
      <c r="P145" s="2"/>
      <c r="Q145" s="2"/>
      <c r="R145" s="2"/>
      <c r="S145" s="2"/>
      <c r="T145" s="2"/>
      <c r="U145" s="2"/>
      <c r="V145" s="2"/>
    </row>
    <row r="146" spans="1:22" x14ac:dyDescent="0.2">
      <c r="A146" s="31"/>
      <c r="B146" s="4">
        <v>2018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9"/>
      <c r="O146" s="2"/>
      <c r="P146" s="2"/>
      <c r="Q146" s="2"/>
      <c r="R146" s="2"/>
      <c r="S146" s="2"/>
      <c r="T146" s="2"/>
      <c r="U146" s="2"/>
      <c r="V146" s="2"/>
    </row>
    <row r="147" spans="1:22" x14ac:dyDescent="0.2">
      <c r="A147" s="31"/>
      <c r="B147" s="4">
        <v>2019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9"/>
      <c r="O147" s="2"/>
      <c r="P147" s="2"/>
      <c r="Q147" s="2"/>
      <c r="R147" s="2"/>
      <c r="S147" s="2"/>
      <c r="T147" s="2"/>
      <c r="U147" s="2"/>
      <c r="V147" s="2"/>
    </row>
    <row r="154" spans="1:22" x14ac:dyDescent="0.2">
      <c r="A154" s="5" t="s">
        <v>75</v>
      </c>
    </row>
    <row r="156" spans="1:22" x14ac:dyDescent="0.2">
      <c r="A156" s="5" t="s">
        <v>76</v>
      </c>
    </row>
  </sheetData>
  <mergeCells count="44"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8:A111"/>
    <mergeCell ref="A144:A147"/>
    <mergeCell ref="A112:A115"/>
    <mergeCell ref="A120:A123"/>
    <mergeCell ref="A124:A127"/>
    <mergeCell ref="A128:A131"/>
    <mergeCell ref="A132:A135"/>
    <mergeCell ref="A136:A139"/>
    <mergeCell ref="A140:A143"/>
    <mergeCell ref="A116:A119"/>
    <mergeCell ref="A67:A70"/>
    <mergeCell ref="A30:A33"/>
    <mergeCell ref="B7:B8"/>
    <mergeCell ref="A7:A8"/>
    <mergeCell ref="A18:A21"/>
    <mergeCell ref="A22:A25"/>
    <mergeCell ref="A26:A29"/>
    <mergeCell ref="A34:A37"/>
    <mergeCell ref="A38:A41"/>
    <mergeCell ref="A42:A45"/>
    <mergeCell ref="A46:A49"/>
    <mergeCell ref="A50:A53"/>
    <mergeCell ref="A9:A12"/>
    <mergeCell ref="A13:A16"/>
    <mergeCell ref="A63:A66"/>
    <mergeCell ref="A55:A58"/>
    <mergeCell ref="Q3:V3"/>
    <mergeCell ref="Q2:V2"/>
    <mergeCell ref="Q1:V1"/>
    <mergeCell ref="A6:U6"/>
    <mergeCell ref="A59:A62"/>
    <mergeCell ref="V7:V8"/>
    <mergeCell ref="C7:S7"/>
    <mergeCell ref="T7:U7"/>
    <mergeCell ref="Q4:V4"/>
  </mergeCells>
  <pageMargins left="0.39370078740157483" right="0.11811023622047245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26" zoomScale="140" zoomScaleNormal="140" workbookViewId="0">
      <selection sqref="A1:H106"/>
    </sheetView>
  </sheetViews>
  <sheetFormatPr defaultRowHeight="11.25" x14ac:dyDescent="0.2"/>
  <cols>
    <col min="1" max="1" width="24.85546875" style="5" customWidth="1"/>
    <col min="2" max="2" width="5.85546875" style="3" customWidth="1"/>
    <col min="3" max="3" width="7.5703125" style="1" customWidth="1"/>
    <col min="4" max="4" width="7.28515625" style="1" customWidth="1"/>
    <col min="5" max="5" width="6.28515625" style="1" customWidth="1"/>
    <col min="6" max="6" width="6.7109375" style="1" customWidth="1"/>
    <col min="7" max="7" width="6.140625" style="1" customWidth="1"/>
    <col min="8" max="8" width="9.42578125" style="8" customWidth="1"/>
    <col min="9" max="16384" width="9.140625" style="1"/>
  </cols>
  <sheetData>
    <row r="1" spans="1:9" ht="30" customHeight="1" x14ac:dyDescent="0.2">
      <c r="A1" s="52" t="s">
        <v>77</v>
      </c>
      <c r="B1" s="52"/>
      <c r="C1" s="52"/>
      <c r="D1" s="52"/>
      <c r="E1" s="52"/>
      <c r="F1" s="52"/>
      <c r="G1" s="52"/>
      <c r="H1" s="52"/>
      <c r="I1" s="11"/>
    </row>
    <row r="2" spans="1:9" ht="19.5" customHeight="1" x14ac:dyDescent="0.2">
      <c r="A2" s="46" t="s">
        <v>4</v>
      </c>
      <c r="B2" s="30" t="s">
        <v>0</v>
      </c>
      <c r="C2" s="53"/>
      <c r="D2" s="54"/>
      <c r="E2" s="54"/>
      <c r="F2" s="54"/>
      <c r="G2" s="54"/>
      <c r="H2" s="31" t="s">
        <v>61</v>
      </c>
    </row>
    <row r="3" spans="1:9" ht="94.5" customHeight="1" x14ac:dyDescent="0.2">
      <c r="A3" s="48"/>
      <c r="B3" s="30"/>
      <c r="C3" s="13" t="s">
        <v>57</v>
      </c>
      <c r="D3" s="13" t="s">
        <v>68</v>
      </c>
      <c r="E3" s="13" t="s">
        <v>58</v>
      </c>
      <c r="F3" s="14" t="s">
        <v>59</v>
      </c>
      <c r="G3" s="13" t="s">
        <v>60</v>
      </c>
      <c r="H3" s="31"/>
    </row>
    <row r="4" spans="1:9" ht="11.25" customHeight="1" x14ac:dyDescent="0.2">
      <c r="A4" s="49" t="s">
        <v>78</v>
      </c>
      <c r="B4" s="9">
        <v>2016</v>
      </c>
      <c r="C4" s="12">
        <v>135</v>
      </c>
      <c r="D4" s="12">
        <v>13</v>
      </c>
      <c r="E4" s="12">
        <v>27</v>
      </c>
      <c r="F4" s="12">
        <v>95</v>
      </c>
      <c r="G4" s="12">
        <v>0</v>
      </c>
      <c r="H4" s="17">
        <v>135</v>
      </c>
    </row>
    <row r="5" spans="1:9" x14ac:dyDescent="0.2">
      <c r="A5" s="50"/>
      <c r="B5" s="9">
        <v>2017</v>
      </c>
      <c r="C5" s="12">
        <v>139</v>
      </c>
      <c r="D5" s="12">
        <v>14</v>
      </c>
      <c r="E5" s="12">
        <v>28</v>
      </c>
      <c r="F5" s="12">
        <v>97</v>
      </c>
      <c r="G5" s="12">
        <v>0</v>
      </c>
      <c r="H5" s="17">
        <v>139</v>
      </c>
    </row>
    <row r="6" spans="1:9" x14ac:dyDescent="0.2">
      <c r="A6" s="50"/>
      <c r="B6" s="9">
        <v>2018</v>
      </c>
      <c r="C6" s="12">
        <v>146</v>
      </c>
      <c r="D6" s="12">
        <v>15</v>
      </c>
      <c r="E6" s="12">
        <v>29</v>
      </c>
      <c r="F6" s="12">
        <v>102</v>
      </c>
      <c r="G6" s="12">
        <v>0</v>
      </c>
      <c r="H6" s="17">
        <v>146</v>
      </c>
    </row>
    <row r="7" spans="1:9" x14ac:dyDescent="0.2">
      <c r="A7" s="51"/>
      <c r="B7" s="9">
        <v>2019</v>
      </c>
      <c r="C7" s="12">
        <v>153</v>
      </c>
      <c r="D7" s="12">
        <v>15</v>
      </c>
      <c r="E7" s="12">
        <v>31</v>
      </c>
      <c r="F7" s="12">
        <v>107</v>
      </c>
      <c r="G7" s="12">
        <v>0</v>
      </c>
      <c r="H7" s="17">
        <v>153</v>
      </c>
    </row>
    <row r="8" spans="1:9" ht="12" customHeight="1" x14ac:dyDescent="0.2">
      <c r="A8" s="55" t="s">
        <v>24</v>
      </c>
      <c r="B8" s="9">
        <v>2016</v>
      </c>
      <c r="C8" s="12">
        <v>356.95</v>
      </c>
      <c r="D8" s="12">
        <v>127</v>
      </c>
      <c r="E8" s="12">
        <v>204.42</v>
      </c>
      <c r="F8" s="12">
        <v>25.53</v>
      </c>
      <c r="G8" s="12">
        <v>0</v>
      </c>
      <c r="H8" s="12">
        <v>356.95</v>
      </c>
    </row>
    <row r="9" spans="1:9" x14ac:dyDescent="0.2">
      <c r="A9" s="56"/>
      <c r="B9" s="9">
        <v>2017</v>
      </c>
      <c r="C9" s="12">
        <v>360.45</v>
      </c>
      <c r="D9" s="12">
        <v>128.27000000000001</v>
      </c>
      <c r="E9" s="12">
        <v>206.4</v>
      </c>
      <c r="F9" s="12">
        <v>25.78</v>
      </c>
      <c r="G9" s="12">
        <v>0</v>
      </c>
      <c r="H9" s="12">
        <v>360.45</v>
      </c>
    </row>
    <row r="10" spans="1:9" x14ac:dyDescent="0.2">
      <c r="A10" s="56"/>
      <c r="B10" s="9">
        <v>2018</v>
      </c>
      <c r="C10" s="12">
        <v>363.95</v>
      </c>
      <c r="D10" s="12">
        <v>129.54</v>
      </c>
      <c r="E10" s="12">
        <v>208.38</v>
      </c>
      <c r="F10" s="12">
        <v>26.03</v>
      </c>
      <c r="G10" s="12">
        <v>0</v>
      </c>
      <c r="H10" s="12">
        <v>363.95</v>
      </c>
    </row>
    <row r="11" spans="1:9" x14ac:dyDescent="0.2">
      <c r="A11" s="57"/>
      <c r="B11" s="9">
        <v>2019</v>
      </c>
      <c r="C11" s="12">
        <v>367.41</v>
      </c>
      <c r="D11" s="12">
        <v>130.76</v>
      </c>
      <c r="E11" s="12">
        <v>210.36</v>
      </c>
      <c r="F11" s="12">
        <v>26.29</v>
      </c>
      <c r="G11" s="12">
        <v>0</v>
      </c>
      <c r="H11" s="12">
        <v>367.41</v>
      </c>
    </row>
    <row r="12" spans="1:9" x14ac:dyDescent="0.2">
      <c r="A12" s="15" t="s">
        <v>25</v>
      </c>
      <c r="B12" s="9"/>
      <c r="C12" s="12"/>
      <c r="D12" s="12"/>
      <c r="E12" s="12"/>
      <c r="F12" s="12"/>
      <c r="G12" s="12"/>
      <c r="H12" s="12"/>
    </row>
    <row r="13" spans="1:9" x14ac:dyDescent="0.2">
      <c r="A13" s="55" t="s">
        <v>72</v>
      </c>
      <c r="B13" s="9">
        <v>2016</v>
      </c>
      <c r="C13" s="12">
        <v>5</v>
      </c>
      <c r="D13" s="12">
        <v>0</v>
      </c>
      <c r="E13" s="12">
        <v>5</v>
      </c>
      <c r="F13" s="12">
        <v>0</v>
      </c>
      <c r="G13" s="12">
        <v>0</v>
      </c>
      <c r="H13" s="12">
        <v>5</v>
      </c>
    </row>
    <row r="14" spans="1:9" x14ac:dyDescent="0.2">
      <c r="A14" s="56"/>
      <c r="B14" s="9">
        <v>2017</v>
      </c>
      <c r="C14" s="12">
        <v>6</v>
      </c>
      <c r="D14" s="12">
        <v>0</v>
      </c>
      <c r="E14" s="12">
        <v>6</v>
      </c>
      <c r="F14" s="12">
        <v>0</v>
      </c>
      <c r="G14" s="12">
        <v>0</v>
      </c>
      <c r="H14" s="12">
        <v>6</v>
      </c>
    </row>
    <row r="15" spans="1:9" x14ac:dyDescent="0.2">
      <c r="A15" s="56"/>
      <c r="B15" s="9">
        <v>2018</v>
      </c>
      <c r="C15" s="12">
        <v>7</v>
      </c>
      <c r="D15" s="12">
        <v>0</v>
      </c>
      <c r="E15" s="12">
        <v>7</v>
      </c>
      <c r="F15" s="12">
        <v>0</v>
      </c>
      <c r="G15" s="12">
        <v>0</v>
      </c>
      <c r="H15" s="12">
        <v>7</v>
      </c>
    </row>
    <row r="16" spans="1:9" x14ac:dyDescent="0.2">
      <c r="A16" s="57"/>
      <c r="B16" s="9">
        <v>2019</v>
      </c>
      <c r="C16" s="12">
        <v>8</v>
      </c>
      <c r="D16" s="12">
        <v>0</v>
      </c>
      <c r="E16" s="12">
        <v>8</v>
      </c>
      <c r="F16" s="12">
        <v>0</v>
      </c>
      <c r="G16" s="12">
        <v>0</v>
      </c>
      <c r="H16" s="12">
        <v>8</v>
      </c>
    </row>
    <row r="17" spans="1:8" x14ac:dyDescent="0.2">
      <c r="A17" s="46" t="s">
        <v>71</v>
      </c>
      <c r="B17" s="9">
        <v>2016</v>
      </c>
      <c r="C17" s="12">
        <v>321</v>
      </c>
      <c r="D17" s="12">
        <v>125</v>
      </c>
      <c r="E17" s="12">
        <v>196</v>
      </c>
      <c r="F17" s="12">
        <v>0</v>
      </c>
      <c r="G17" s="12">
        <v>0</v>
      </c>
      <c r="H17" s="12">
        <v>321</v>
      </c>
    </row>
    <row r="18" spans="1:8" x14ac:dyDescent="0.2">
      <c r="A18" s="47"/>
      <c r="B18" s="9">
        <v>2017</v>
      </c>
      <c r="C18" s="12">
        <v>324.14999999999998</v>
      </c>
      <c r="D18" s="12">
        <v>126.25</v>
      </c>
      <c r="E18" s="12">
        <v>197.9</v>
      </c>
      <c r="F18" s="12">
        <v>0</v>
      </c>
      <c r="G18" s="12">
        <v>0</v>
      </c>
      <c r="H18" s="12">
        <v>324.14999999999998</v>
      </c>
    </row>
    <row r="19" spans="1:8" x14ac:dyDescent="0.2">
      <c r="A19" s="47"/>
      <c r="B19" s="9">
        <v>2018</v>
      </c>
      <c r="C19" s="12">
        <v>327.3</v>
      </c>
      <c r="D19" s="12">
        <v>127.5</v>
      </c>
      <c r="E19" s="12">
        <v>199.8</v>
      </c>
      <c r="F19" s="12">
        <v>0</v>
      </c>
      <c r="G19" s="12">
        <v>0</v>
      </c>
      <c r="H19" s="12">
        <v>327.3</v>
      </c>
    </row>
    <row r="20" spans="1:8" x14ac:dyDescent="0.2">
      <c r="A20" s="48"/>
      <c r="B20" s="9">
        <v>2019</v>
      </c>
      <c r="C20" s="12">
        <v>330.4</v>
      </c>
      <c r="D20" s="12">
        <v>128.69999999999999</v>
      </c>
      <c r="E20" s="12">
        <v>201.7</v>
      </c>
      <c r="F20" s="12">
        <v>0</v>
      </c>
      <c r="G20" s="12">
        <v>0</v>
      </c>
      <c r="H20" s="12">
        <v>330.4</v>
      </c>
    </row>
    <row r="21" spans="1:8" x14ac:dyDescent="0.2">
      <c r="A21" s="46" t="s">
        <v>27</v>
      </c>
      <c r="B21" s="9">
        <v>2016</v>
      </c>
      <c r="C21" s="12">
        <v>29.42</v>
      </c>
      <c r="D21" s="12">
        <v>2</v>
      </c>
      <c r="E21" s="12">
        <v>2.9</v>
      </c>
      <c r="F21" s="12">
        <v>24.52</v>
      </c>
      <c r="G21" s="12">
        <v>0</v>
      </c>
      <c r="H21" s="12">
        <v>29.42</v>
      </c>
    </row>
    <row r="22" spans="1:8" x14ac:dyDescent="0.2">
      <c r="A22" s="47"/>
      <c r="B22" s="9">
        <v>2017</v>
      </c>
      <c r="C22" s="12">
        <v>29.7</v>
      </c>
      <c r="D22" s="12">
        <v>2.02</v>
      </c>
      <c r="E22" s="12">
        <v>2.92</v>
      </c>
      <c r="F22" s="12">
        <v>24.76</v>
      </c>
      <c r="G22" s="12">
        <v>0</v>
      </c>
      <c r="H22" s="12">
        <v>29.7</v>
      </c>
    </row>
    <row r="23" spans="1:8" x14ac:dyDescent="0.2">
      <c r="A23" s="47"/>
      <c r="B23" s="9">
        <v>2018</v>
      </c>
      <c r="C23" s="12">
        <v>29.98</v>
      </c>
      <c r="D23" s="12">
        <v>2.04</v>
      </c>
      <c r="E23" s="12">
        <v>2.94</v>
      </c>
      <c r="F23" s="12">
        <v>25</v>
      </c>
      <c r="G23" s="12">
        <v>0</v>
      </c>
      <c r="H23" s="12">
        <v>29.98</v>
      </c>
    </row>
    <row r="24" spans="1:8" x14ac:dyDescent="0.2">
      <c r="A24" s="48"/>
      <c r="B24" s="9">
        <v>2019</v>
      </c>
      <c r="C24" s="12">
        <v>30.27</v>
      </c>
      <c r="D24" s="12">
        <v>2.06</v>
      </c>
      <c r="E24" s="12">
        <v>2.96</v>
      </c>
      <c r="F24" s="12">
        <v>25.25</v>
      </c>
      <c r="G24" s="12">
        <v>0</v>
      </c>
      <c r="H24" s="12">
        <v>30.27</v>
      </c>
    </row>
    <row r="25" spans="1:8" x14ac:dyDescent="0.2">
      <c r="A25" s="46" t="s">
        <v>28</v>
      </c>
      <c r="B25" s="9">
        <v>2016</v>
      </c>
      <c r="C25" s="12">
        <v>1.53</v>
      </c>
      <c r="D25" s="12">
        <v>0</v>
      </c>
      <c r="E25" s="12">
        <v>0.52</v>
      </c>
      <c r="F25" s="12">
        <v>1.01</v>
      </c>
      <c r="G25" s="12">
        <v>0</v>
      </c>
      <c r="H25" s="12">
        <v>1.53</v>
      </c>
    </row>
    <row r="26" spans="1:8" x14ac:dyDescent="0.2">
      <c r="A26" s="47"/>
      <c r="B26" s="9">
        <v>2017</v>
      </c>
      <c r="C26" s="12">
        <v>1.55</v>
      </c>
      <c r="D26" s="12">
        <v>0</v>
      </c>
      <c r="E26" s="12">
        <v>0.53</v>
      </c>
      <c r="F26" s="12">
        <v>1.02</v>
      </c>
      <c r="G26" s="12">
        <v>0</v>
      </c>
      <c r="H26" s="12">
        <v>1.55</v>
      </c>
    </row>
    <row r="27" spans="1:8" x14ac:dyDescent="0.2">
      <c r="A27" s="47"/>
      <c r="B27" s="9">
        <v>2018</v>
      </c>
      <c r="C27" s="12">
        <v>1.57</v>
      </c>
      <c r="D27" s="12">
        <v>0</v>
      </c>
      <c r="E27" s="12">
        <v>0.54</v>
      </c>
      <c r="F27" s="12">
        <v>1.03</v>
      </c>
      <c r="G27" s="12">
        <v>0</v>
      </c>
      <c r="H27" s="12">
        <v>1.57</v>
      </c>
    </row>
    <row r="28" spans="1:8" x14ac:dyDescent="0.2">
      <c r="A28" s="48"/>
      <c r="B28" s="9">
        <v>2019</v>
      </c>
      <c r="C28" s="12">
        <v>1.59</v>
      </c>
      <c r="D28" s="12">
        <v>0</v>
      </c>
      <c r="E28" s="12">
        <v>0.55000000000000004</v>
      </c>
      <c r="F28" s="12">
        <v>1.04</v>
      </c>
      <c r="G28" s="12">
        <v>0</v>
      </c>
      <c r="H28" s="12">
        <v>1.59</v>
      </c>
    </row>
    <row r="29" spans="1:8" x14ac:dyDescent="0.2">
      <c r="A29" s="46" t="s">
        <v>29</v>
      </c>
      <c r="B29" s="9">
        <v>2016</v>
      </c>
      <c r="C29" s="12">
        <v>4322.3999999999996</v>
      </c>
      <c r="D29" s="12">
        <v>980</v>
      </c>
      <c r="E29" s="12">
        <v>1488.1</v>
      </c>
      <c r="F29" s="12">
        <v>1854.3</v>
      </c>
      <c r="G29" s="12">
        <v>0</v>
      </c>
      <c r="H29" s="12">
        <v>4322.3999999999996</v>
      </c>
    </row>
    <row r="30" spans="1:8" x14ac:dyDescent="0.2">
      <c r="A30" s="47"/>
      <c r="B30" s="9">
        <v>2017</v>
      </c>
      <c r="C30" s="12">
        <v>4365.6000000000004</v>
      </c>
      <c r="D30" s="12">
        <v>989.8</v>
      </c>
      <c r="E30" s="12">
        <v>1502.9</v>
      </c>
      <c r="F30" s="12">
        <v>1872.8</v>
      </c>
      <c r="G30" s="12">
        <v>0</v>
      </c>
      <c r="H30" s="12">
        <v>4365.6000000000004</v>
      </c>
    </row>
    <row r="31" spans="1:8" x14ac:dyDescent="0.2">
      <c r="A31" s="47"/>
      <c r="B31" s="9">
        <v>2018</v>
      </c>
      <c r="C31" s="12">
        <v>4409.2</v>
      </c>
      <c r="D31" s="12">
        <v>999.6</v>
      </c>
      <c r="E31" s="12">
        <v>1517.9</v>
      </c>
      <c r="F31" s="12">
        <v>1891.5</v>
      </c>
      <c r="G31" s="12">
        <v>0</v>
      </c>
      <c r="H31" s="12">
        <v>4409.2</v>
      </c>
    </row>
    <row r="32" spans="1:8" x14ac:dyDescent="0.2">
      <c r="A32" s="48"/>
      <c r="B32" s="9">
        <v>2019</v>
      </c>
      <c r="C32" s="12">
        <v>4453.2</v>
      </c>
      <c r="D32" s="12">
        <v>1009.5</v>
      </c>
      <c r="E32" s="12">
        <v>1533</v>
      </c>
      <c r="F32" s="12">
        <v>1910.4</v>
      </c>
      <c r="G32" s="12">
        <v>0</v>
      </c>
      <c r="H32" s="12">
        <v>4453.2</v>
      </c>
    </row>
    <row r="33" spans="1:8" ht="11.25" customHeight="1" x14ac:dyDescent="0.2">
      <c r="A33" s="55" t="s">
        <v>74</v>
      </c>
      <c r="B33" s="9">
        <v>2016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1:8" x14ac:dyDescent="0.2">
      <c r="A34" s="56"/>
      <c r="B34" s="9">
        <v>2017</v>
      </c>
      <c r="C34" s="12">
        <v>1</v>
      </c>
      <c r="D34" s="12">
        <v>0</v>
      </c>
      <c r="E34" s="12">
        <v>1</v>
      </c>
      <c r="F34" s="12">
        <v>0</v>
      </c>
      <c r="G34" s="12">
        <v>0</v>
      </c>
      <c r="H34" s="12">
        <v>1</v>
      </c>
    </row>
    <row r="35" spans="1:8" x14ac:dyDescent="0.2">
      <c r="A35" s="56"/>
      <c r="B35" s="9">
        <v>2018</v>
      </c>
      <c r="C35" s="12">
        <v>1.01</v>
      </c>
      <c r="D35" s="12">
        <v>0</v>
      </c>
      <c r="E35" s="12">
        <v>1.01</v>
      </c>
      <c r="F35" s="12">
        <v>0</v>
      </c>
      <c r="G35" s="12">
        <v>0</v>
      </c>
      <c r="H35" s="12">
        <v>1.01</v>
      </c>
    </row>
    <row r="36" spans="1:8" x14ac:dyDescent="0.2">
      <c r="A36" s="57"/>
      <c r="B36" s="9">
        <v>2019</v>
      </c>
      <c r="C36" s="12">
        <v>1.02</v>
      </c>
      <c r="D36" s="12">
        <v>0</v>
      </c>
      <c r="E36" s="12">
        <v>1.02</v>
      </c>
      <c r="F36" s="12">
        <v>0</v>
      </c>
      <c r="G36" s="12">
        <v>0</v>
      </c>
      <c r="H36" s="12">
        <v>1.02</v>
      </c>
    </row>
    <row r="37" spans="1:8" x14ac:dyDescent="0.2">
      <c r="A37" s="46" t="s">
        <v>30</v>
      </c>
      <c r="B37" s="9">
        <v>2016</v>
      </c>
      <c r="C37" s="12">
        <v>2290</v>
      </c>
      <c r="D37" s="12">
        <v>880</v>
      </c>
      <c r="E37" s="12">
        <v>1410</v>
      </c>
      <c r="F37" s="12">
        <v>0</v>
      </c>
      <c r="G37" s="12">
        <v>0</v>
      </c>
      <c r="H37" s="12">
        <v>2290</v>
      </c>
    </row>
    <row r="38" spans="1:8" x14ac:dyDescent="0.2">
      <c r="A38" s="47"/>
      <c r="B38" s="9">
        <v>2017</v>
      </c>
      <c r="C38" s="12">
        <v>2312.9</v>
      </c>
      <c r="D38" s="12">
        <v>888.8</v>
      </c>
      <c r="E38" s="12">
        <v>1424.1</v>
      </c>
      <c r="F38" s="12">
        <v>0</v>
      </c>
      <c r="G38" s="12">
        <v>0</v>
      </c>
      <c r="H38" s="12">
        <v>2312.9</v>
      </c>
    </row>
    <row r="39" spans="1:8" x14ac:dyDescent="0.2">
      <c r="A39" s="47"/>
      <c r="B39" s="9">
        <v>2018</v>
      </c>
      <c r="C39" s="12">
        <v>2336</v>
      </c>
      <c r="D39" s="12">
        <v>897.6</v>
      </c>
      <c r="E39" s="12">
        <v>1438.3</v>
      </c>
      <c r="F39" s="12">
        <v>0</v>
      </c>
      <c r="G39" s="12">
        <v>0</v>
      </c>
      <c r="H39" s="12">
        <v>2336</v>
      </c>
    </row>
    <row r="40" spans="1:8" x14ac:dyDescent="0.2">
      <c r="A40" s="48"/>
      <c r="B40" s="9">
        <v>2019</v>
      </c>
      <c r="C40" s="12">
        <v>2359.3000000000002</v>
      </c>
      <c r="D40" s="12">
        <v>906.5</v>
      </c>
      <c r="E40" s="12">
        <v>1452.6</v>
      </c>
      <c r="F40" s="12">
        <v>0</v>
      </c>
      <c r="G40" s="12">
        <v>0</v>
      </c>
      <c r="H40" s="12">
        <v>2359.3000000000002</v>
      </c>
    </row>
    <row r="41" spans="1:8" x14ac:dyDescent="0.2">
      <c r="A41" s="46" t="s">
        <v>31</v>
      </c>
      <c r="B41" s="9">
        <v>2016</v>
      </c>
      <c r="C41" s="12">
        <v>1861.9</v>
      </c>
      <c r="D41" s="12">
        <v>100</v>
      </c>
      <c r="E41" s="12">
        <v>60.6</v>
      </c>
      <c r="F41" s="12">
        <v>1701.3</v>
      </c>
      <c r="G41" s="12">
        <v>0</v>
      </c>
      <c r="H41" s="12">
        <v>1861.9</v>
      </c>
    </row>
    <row r="42" spans="1:8" x14ac:dyDescent="0.2">
      <c r="A42" s="47"/>
      <c r="B42" s="9">
        <v>2017</v>
      </c>
      <c r="C42" s="12">
        <v>1881.5</v>
      </c>
      <c r="D42" s="12">
        <v>101</v>
      </c>
      <c r="E42" s="12">
        <v>61.2</v>
      </c>
      <c r="F42" s="12">
        <v>1718.3</v>
      </c>
      <c r="G42" s="12">
        <v>1</v>
      </c>
      <c r="H42" s="12">
        <v>1881.5</v>
      </c>
    </row>
    <row r="43" spans="1:8" x14ac:dyDescent="0.2">
      <c r="A43" s="47"/>
      <c r="B43" s="9">
        <v>2018</v>
      </c>
      <c r="C43" s="12">
        <v>1901.2</v>
      </c>
      <c r="D43" s="12">
        <v>102</v>
      </c>
      <c r="E43" s="12">
        <v>61.8</v>
      </c>
      <c r="F43" s="12">
        <v>1735.4</v>
      </c>
      <c r="G43" s="12">
        <v>2</v>
      </c>
      <c r="H43" s="12">
        <v>1901.2</v>
      </c>
    </row>
    <row r="44" spans="1:8" x14ac:dyDescent="0.2">
      <c r="A44" s="48"/>
      <c r="B44" s="9">
        <v>2019</v>
      </c>
      <c r="C44" s="12">
        <v>1921.1</v>
      </c>
      <c r="D44" s="12">
        <v>103</v>
      </c>
      <c r="E44" s="12">
        <v>62.4</v>
      </c>
      <c r="F44" s="12">
        <v>1752.7</v>
      </c>
      <c r="G44" s="12">
        <v>3</v>
      </c>
      <c r="H44" s="12">
        <v>1921.1</v>
      </c>
    </row>
    <row r="45" spans="1:8" x14ac:dyDescent="0.2">
      <c r="A45" s="46" t="s">
        <v>32</v>
      </c>
      <c r="B45" s="9">
        <v>2016</v>
      </c>
      <c r="C45" s="12">
        <v>224.8</v>
      </c>
      <c r="D45" s="12">
        <v>0</v>
      </c>
      <c r="E45" s="24">
        <v>3</v>
      </c>
      <c r="F45" s="24">
        <v>213.8</v>
      </c>
      <c r="G45" s="12">
        <v>8</v>
      </c>
      <c r="H45" s="12">
        <v>224.8</v>
      </c>
    </row>
    <row r="46" spans="1:8" x14ac:dyDescent="0.2">
      <c r="A46" s="47"/>
      <c r="B46" s="9">
        <v>2017</v>
      </c>
      <c r="C46" s="12">
        <v>227.01</v>
      </c>
      <c r="D46" s="12">
        <v>0</v>
      </c>
      <c r="E46" s="12">
        <v>3.03</v>
      </c>
      <c r="F46" s="12">
        <v>215.9</v>
      </c>
      <c r="G46" s="12">
        <v>8.08</v>
      </c>
      <c r="H46" s="12">
        <v>227.01</v>
      </c>
    </row>
    <row r="47" spans="1:8" x14ac:dyDescent="0.2">
      <c r="A47" s="47"/>
      <c r="B47" s="9">
        <v>2018</v>
      </c>
      <c r="C47" s="12">
        <v>229.26</v>
      </c>
      <c r="D47" s="12">
        <v>0</v>
      </c>
      <c r="E47" s="12">
        <v>3.06</v>
      </c>
      <c r="F47" s="12">
        <v>218</v>
      </c>
      <c r="G47" s="12">
        <v>8.1999999999999993</v>
      </c>
      <c r="H47" s="12">
        <v>229.26</v>
      </c>
    </row>
    <row r="48" spans="1:8" x14ac:dyDescent="0.2">
      <c r="A48" s="48"/>
      <c r="B48" s="9">
        <v>2019</v>
      </c>
      <c r="C48" s="12">
        <v>231.49</v>
      </c>
      <c r="D48" s="12">
        <v>0</v>
      </c>
      <c r="E48" s="12">
        <v>3.09</v>
      </c>
      <c r="F48" s="12">
        <v>220.1</v>
      </c>
      <c r="G48" s="12">
        <v>8.3000000000000007</v>
      </c>
      <c r="H48" s="12">
        <v>231.49</v>
      </c>
    </row>
    <row r="49" spans="1:8" x14ac:dyDescent="0.2">
      <c r="A49" s="16" t="s">
        <v>66</v>
      </c>
      <c r="B49" s="9"/>
      <c r="C49" s="12"/>
      <c r="D49" s="12"/>
      <c r="E49" s="12"/>
      <c r="F49" s="12"/>
      <c r="G49" s="12"/>
      <c r="H49" s="12"/>
    </row>
    <row r="50" spans="1:8" x14ac:dyDescent="0.2">
      <c r="A50" s="46" t="s">
        <v>34</v>
      </c>
      <c r="B50" s="9">
        <v>2016</v>
      </c>
      <c r="C50" s="10">
        <v>7467</v>
      </c>
      <c r="D50" s="10">
        <v>179</v>
      </c>
      <c r="E50" s="10">
        <v>1171</v>
      </c>
      <c r="F50" s="10">
        <v>6110</v>
      </c>
      <c r="G50" s="10">
        <v>7</v>
      </c>
      <c r="H50" s="10">
        <v>7467</v>
      </c>
    </row>
    <row r="51" spans="1:8" x14ac:dyDescent="0.2">
      <c r="A51" s="47"/>
      <c r="B51" s="9">
        <v>2017</v>
      </c>
      <c r="C51" s="10">
        <v>7543</v>
      </c>
      <c r="D51" s="10">
        <v>181</v>
      </c>
      <c r="E51" s="10">
        <v>1183</v>
      </c>
      <c r="F51" s="10">
        <v>6171</v>
      </c>
      <c r="G51" s="10">
        <v>8</v>
      </c>
      <c r="H51" s="10">
        <v>7543</v>
      </c>
    </row>
    <row r="52" spans="1:8" x14ac:dyDescent="0.2">
      <c r="A52" s="47"/>
      <c r="B52" s="9">
        <v>2018</v>
      </c>
      <c r="C52" s="10">
        <v>7620</v>
      </c>
      <c r="D52" s="10">
        <v>183</v>
      </c>
      <c r="E52" s="10">
        <v>1195</v>
      </c>
      <c r="F52" s="10">
        <v>6233</v>
      </c>
      <c r="G52" s="10">
        <v>9</v>
      </c>
      <c r="H52" s="10">
        <v>7620</v>
      </c>
    </row>
    <row r="53" spans="1:8" x14ac:dyDescent="0.2">
      <c r="A53" s="48"/>
      <c r="B53" s="9">
        <v>2019</v>
      </c>
      <c r="C53" s="10">
        <v>7697</v>
      </c>
      <c r="D53" s="10">
        <v>185</v>
      </c>
      <c r="E53" s="10">
        <v>1207</v>
      </c>
      <c r="F53" s="10">
        <v>6295</v>
      </c>
      <c r="G53" s="10">
        <v>10</v>
      </c>
      <c r="H53" s="10">
        <v>7697</v>
      </c>
    </row>
    <row r="54" spans="1:8" x14ac:dyDescent="0.2">
      <c r="A54" s="46" t="s">
        <v>35</v>
      </c>
      <c r="B54" s="9">
        <v>2016</v>
      </c>
      <c r="C54" s="10">
        <v>3367</v>
      </c>
      <c r="D54" s="10">
        <v>90</v>
      </c>
      <c r="E54" s="10">
        <v>533</v>
      </c>
      <c r="F54" s="10">
        <v>2741</v>
      </c>
      <c r="G54" s="10">
        <v>3</v>
      </c>
      <c r="H54" s="10">
        <v>3367</v>
      </c>
    </row>
    <row r="55" spans="1:8" x14ac:dyDescent="0.2">
      <c r="A55" s="47"/>
      <c r="B55" s="9">
        <v>2017</v>
      </c>
      <c r="C55" s="10">
        <v>3401</v>
      </c>
      <c r="D55" s="10">
        <v>91</v>
      </c>
      <c r="E55" s="10">
        <v>538</v>
      </c>
      <c r="F55" s="10">
        <v>2768</v>
      </c>
      <c r="G55" s="10">
        <v>4</v>
      </c>
      <c r="H55" s="10">
        <v>3401</v>
      </c>
    </row>
    <row r="56" spans="1:8" x14ac:dyDescent="0.2">
      <c r="A56" s="47"/>
      <c r="B56" s="9">
        <v>2018</v>
      </c>
      <c r="C56" s="10">
        <v>3436</v>
      </c>
      <c r="D56" s="10">
        <v>92</v>
      </c>
      <c r="E56" s="10">
        <v>543</v>
      </c>
      <c r="F56" s="10">
        <v>2796</v>
      </c>
      <c r="G56" s="10">
        <v>5</v>
      </c>
      <c r="H56" s="10">
        <v>3436</v>
      </c>
    </row>
    <row r="57" spans="1:8" x14ac:dyDescent="0.2">
      <c r="A57" s="48"/>
      <c r="B57" s="9">
        <v>2019</v>
      </c>
      <c r="C57" s="10">
        <v>3471</v>
      </c>
      <c r="D57" s="10">
        <v>93</v>
      </c>
      <c r="E57" s="10">
        <v>548</v>
      </c>
      <c r="F57" s="10">
        <v>2824</v>
      </c>
      <c r="G57" s="10">
        <v>6</v>
      </c>
      <c r="H57" s="10">
        <v>3471</v>
      </c>
    </row>
    <row r="58" spans="1:8" x14ac:dyDescent="0.2">
      <c r="A58" s="30" t="s">
        <v>36</v>
      </c>
      <c r="B58" s="9">
        <v>2016</v>
      </c>
      <c r="C58" s="10"/>
      <c r="D58" s="10"/>
      <c r="E58" s="10"/>
      <c r="F58" s="10"/>
      <c r="G58" s="10"/>
      <c r="H58" s="10"/>
    </row>
    <row r="59" spans="1:8" x14ac:dyDescent="0.2">
      <c r="A59" s="30"/>
      <c r="B59" s="9">
        <v>2017</v>
      </c>
      <c r="C59" s="10"/>
      <c r="D59" s="10"/>
      <c r="E59" s="10"/>
      <c r="F59" s="10"/>
      <c r="G59" s="10"/>
      <c r="H59" s="10"/>
    </row>
    <row r="60" spans="1:8" x14ac:dyDescent="0.2">
      <c r="A60" s="30"/>
      <c r="B60" s="9">
        <v>2018</v>
      </c>
      <c r="C60" s="10"/>
      <c r="D60" s="10"/>
      <c r="E60" s="10">
        <v>10</v>
      </c>
      <c r="F60" s="10"/>
      <c r="G60" s="10"/>
      <c r="H60" s="10"/>
    </row>
    <row r="61" spans="1:8" x14ac:dyDescent="0.2">
      <c r="A61" s="30"/>
      <c r="B61" s="9">
        <v>2019</v>
      </c>
      <c r="C61" s="10"/>
      <c r="D61" s="10"/>
      <c r="E61" s="10">
        <v>30</v>
      </c>
      <c r="F61" s="10"/>
      <c r="G61" s="10"/>
      <c r="H61" s="10"/>
    </row>
    <row r="62" spans="1:8" x14ac:dyDescent="0.2">
      <c r="A62" s="30" t="s">
        <v>37</v>
      </c>
      <c r="B62" s="9">
        <v>2016</v>
      </c>
      <c r="C62" s="10"/>
      <c r="D62" s="10"/>
      <c r="E62" s="10"/>
      <c r="F62" s="10"/>
      <c r="G62" s="10"/>
      <c r="H62" s="10"/>
    </row>
    <row r="63" spans="1:8" x14ac:dyDescent="0.2">
      <c r="A63" s="30"/>
      <c r="B63" s="9">
        <v>2017</v>
      </c>
      <c r="C63" s="10"/>
      <c r="D63" s="10"/>
      <c r="E63" s="10"/>
      <c r="F63" s="10"/>
      <c r="G63" s="10"/>
      <c r="H63" s="10"/>
    </row>
    <row r="64" spans="1:8" x14ac:dyDescent="0.2">
      <c r="A64" s="30"/>
      <c r="B64" s="9">
        <v>2018</v>
      </c>
      <c r="C64" s="10"/>
      <c r="D64" s="10"/>
      <c r="E64" s="10">
        <v>9</v>
      </c>
      <c r="F64" s="10"/>
      <c r="G64" s="10"/>
      <c r="H64" s="10"/>
    </row>
    <row r="65" spans="1:8" x14ac:dyDescent="0.2">
      <c r="A65" s="30"/>
      <c r="B65" s="9">
        <v>2019</v>
      </c>
      <c r="C65" s="10"/>
      <c r="D65" s="10"/>
      <c r="E65" s="10">
        <v>28</v>
      </c>
      <c r="F65" s="10"/>
      <c r="G65" s="10"/>
      <c r="H65" s="10"/>
    </row>
    <row r="66" spans="1:8" x14ac:dyDescent="0.2">
      <c r="A66" s="30" t="s">
        <v>38</v>
      </c>
      <c r="B66" s="9">
        <v>2016</v>
      </c>
      <c r="C66" s="10">
        <v>59160</v>
      </c>
      <c r="D66" s="10">
        <v>12646</v>
      </c>
      <c r="E66" s="10">
        <v>12584</v>
      </c>
      <c r="F66" s="10">
        <v>33600</v>
      </c>
      <c r="G66" s="10">
        <v>330</v>
      </c>
      <c r="H66" s="10">
        <v>59160</v>
      </c>
    </row>
    <row r="67" spans="1:8" x14ac:dyDescent="0.2">
      <c r="A67" s="30"/>
      <c r="B67" s="9">
        <v>2017</v>
      </c>
      <c r="C67" s="10">
        <v>59751</v>
      </c>
      <c r="D67" s="10">
        <v>12772</v>
      </c>
      <c r="E67" s="10">
        <v>12710</v>
      </c>
      <c r="F67" s="10">
        <v>33936</v>
      </c>
      <c r="G67" s="10">
        <v>333</v>
      </c>
      <c r="H67" s="10">
        <v>59751</v>
      </c>
    </row>
    <row r="68" spans="1:8" x14ac:dyDescent="0.2">
      <c r="A68" s="30"/>
      <c r="B68" s="9">
        <v>2018</v>
      </c>
      <c r="C68" s="10">
        <v>60348</v>
      </c>
      <c r="D68" s="10">
        <v>12900</v>
      </c>
      <c r="E68" s="10">
        <v>12837</v>
      </c>
      <c r="F68" s="10">
        <v>34275</v>
      </c>
      <c r="G68" s="10">
        <v>336</v>
      </c>
      <c r="H68" s="10">
        <v>60348</v>
      </c>
    </row>
    <row r="69" spans="1:8" x14ac:dyDescent="0.2">
      <c r="A69" s="30"/>
      <c r="B69" s="9">
        <v>2019</v>
      </c>
      <c r="C69" s="10">
        <v>60951</v>
      </c>
      <c r="D69" s="10">
        <v>13029</v>
      </c>
      <c r="E69" s="10">
        <v>12965</v>
      </c>
      <c r="F69" s="10">
        <v>34618</v>
      </c>
      <c r="G69" s="10">
        <v>339</v>
      </c>
      <c r="H69" s="10">
        <v>60951</v>
      </c>
    </row>
    <row r="70" spans="1:8" x14ac:dyDescent="0.2">
      <c r="A70" s="30" t="s">
        <v>39</v>
      </c>
      <c r="B70" s="9">
        <v>2016</v>
      </c>
      <c r="C70" s="10">
        <v>36311</v>
      </c>
      <c r="D70" s="10">
        <v>8662</v>
      </c>
      <c r="E70" s="10">
        <v>8297</v>
      </c>
      <c r="F70" s="10">
        <v>19192</v>
      </c>
      <c r="G70" s="10">
        <v>160</v>
      </c>
      <c r="H70" s="10">
        <v>36311</v>
      </c>
    </row>
    <row r="71" spans="1:8" x14ac:dyDescent="0.2">
      <c r="A71" s="30"/>
      <c r="B71" s="9">
        <v>2017</v>
      </c>
      <c r="C71" s="10">
        <v>36675</v>
      </c>
      <c r="D71" s="10">
        <v>8749</v>
      </c>
      <c r="E71" s="10">
        <v>8380</v>
      </c>
      <c r="F71" s="10">
        <v>19384</v>
      </c>
      <c r="G71" s="10">
        <v>162</v>
      </c>
      <c r="H71" s="10">
        <v>36675</v>
      </c>
    </row>
    <row r="72" spans="1:8" x14ac:dyDescent="0.2">
      <c r="A72" s="30"/>
      <c r="B72" s="9">
        <v>2018</v>
      </c>
      <c r="C72" s="10">
        <v>37042</v>
      </c>
      <c r="D72" s="10">
        <v>8836</v>
      </c>
      <c r="E72" s="10">
        <v>8464</v>
      </c>
      <c r="F72" s="10">
        <v>19578</v>
      </c>
      <c r="G72" s="10">
        <v>164</v>
      </c>
      <c r="H72" s="10">
        <v>37042</v>
      </c>
    </row>
    <row r="73" spans="1:8" x14ac:dyDescent="0.2">
      <c r="A73" s="30"/>
      <c r="B73" s="9">
        <v>2019</v>
      </c>
      <c r="C73" s="10">
        <v>37413</v>
      </c>
      <c r="D73" s="10">
        <v>8924</v>
      </c>
      <c r="E73" s="10">
        <v>8549</v>
      </c>
      <c r="F73" s="10">
        <v>19774</v>
      </c>
      <c r="G73" s="10">
        <v>166</v>
      </c>
      <c r="H73" s="10">
        <v>37413</v>
      </c>
    </row>
    <row r="74" spans="1:8" x14ac:dyDescent="0.2">
      <c r="A74" s="30" t="s">
        <v>40</v>
      </c>
      <c r="B74" s="9">
        <v>2016</v>
      </c>
      <c r="C74" s="10">
        <v>3720</v>
      </c>
      <c r="D74" s="10">
        <v>695</v>
      </c>
      <c r="E74" s="10">
        <v>753</v>
      </c>
      <c r="F74" s="10">
        <v>2272</v>
      </c>
      <c r="G74" s="10">
        <v>0</v>
      </c>
      <c r="H74" s="10">
        <v>3720</v>
      </c>
    </row>
    <row r="75" spans="1:8" x14ac:dyDescent="0.2">
      <c r="A75" s="30"/>
      <c r="B75" s="9">
        <v>2017</v>
      </c>
      <c r="C75" s="10">
        <v>3758</v>
      </c>
      <c r="D75" s="10">
        <v>702</v>
      </c>
      <c r="E75" s="10">
        <v>761</v>
      </c>
      <c r="F75" s="10">
        <v>2295</v>
      </c>
      <c r="G75" s="10">
        <v>0</v>
      </c>
      <c r="H75" s="10">
        <v>3758</v>
      </c>
    </row>
    <row r="76" spans="1:8" x14ac:dyDescent="0.2">
      <c r="A76" s="30"/>
      <c r="B76" s="9">
        <v>2018</v>
      </c>
      <c r="C76" s="10">
        <v>3796</v>
      </c>
      <c r="D76" s="10">
        <v>709</v>
      </c>
      <c r="E76" s="10">
        <v>769</v>
      </c>
      <c r="F76" s="10">
        <v>2318</v>
      </c>
      <c r="G76" s="10">
        <v>0</v>
      </c>
      <c r="H76" s="10">
        <v>3796</v>
      </c>
    </row>
    <row r="77" spans="1:8" x14ac:dyDescent="0.2">
      <c r="A77" s="30"/>
      <c r="B77" s="9">
        <v>2019</v>
      </c>
      <c r="C77" s="10">
        <v>3834</v>
      </c>
      <c r="D77" s="10">
        <v>716</v>
      </c>
      <c r="E77" s="10">
        <v>777</v>
      </c>
      <c r="F77" s="10">
        <v>2341</v>
      </c>
      <c r="G77" s="10">
        <v>0</v>
      </c>
      <c r="H77" s="10">
        <v>3834</v>
      </c>
    </row>
    <row r="78" spans="1:8" x14ac:dyDescent="0.2">
      <c r="A78" s="30" t="s">
        <v>41</v>
      </c>
      <c r="B78" s="9">
        <v>2016</v>
      </c>
      <c r="C78" s="10">
        <v>1630</v>
      </c>
      <c r="D78" s="10">
        <v>377</v>
      </c>
      <c r="E78" s="10">
        <v>368</v>
      </c>
      <c r="F78" s="10">
        <v>885</v>
      </c>
      <c r="G78" s="10">
        <v>0</v>
      </c>
      <c r="H78" s="10">
        <v>1630</v>
      </c>
    </row>
    <row r="79" spans="1:8" x14ac:dyDescent="0.2">
      <c r="A79" s="30"/>
      <c r="B79" s="9">
        <v>2017</v>
      </c>
      <c r="C79" s="10">
        <v>1647</v>
      </c>
      <c r="D79" s="10">
        <v>381</v>
      </c>
      <c r="E79" s="10">
        <v>372</v>
      </c>
      <c r="F79" s="10">
        <v>894</v>
      </c>
      <c r="G79" s="10">
        <v>0</v>
      </c>
      <c r="H79" s="10">
        <v>1647</v>
      </c>
    </row>
    <row r="80" spans="1:8" x14ac:dyDescent="0.2">
      <c r="A80" s="30"/>
      <c r="B80" s="9">
        <v>2018</v>
      </c>
      <c r="C80" s="10">
        <v>1664</v>
      </c>
      <c r="D80" s="10">
        <v>385</v>
      </c>
      <c r="E80" s="10">
        <v>376</v>
      </c>
      <c r="F80" s="10">
        <v>903</v>
      </c>
      <c r="G80" s="10">
        <v>0</v>
      </c>
      <c r="H80" s="10">
        <v>1664</v>
      </c>
    </row>
    <row r="81" spans="1:8" x14ac:dyDescent="0.2">
      <c r="A81" s="30"/>
      <c r="B81" s="9">
        <v>2019</v>
      </c>
      <c r="C81" s="10">
        <v>1681</v>
      </c>
      <c r="D81" s="10">
        <v>389</v>
      </c>
      <c r="E81" s="10">
        <v>380</v>
      </c>
      <c r="F81" s="10">
        <v>912</v>
      </c>
      <c r="G81" s="10">
        <v>0</v>
      </c>
      <c r="H81" s="10">
        <v>1681</v>
      </c>
    </row>
    <row r="82" spans="1:8" x14ac:dyDescent="0.2">
      <c r="A82" s="30" t="s">
        <v>42</v>
      </c>
      <c r="B82" s="9">
        <v>2016</v>
      </c>
      <c r="C82" s="10">
        <v>206</v>
      </c>
      <c r="D82" s="10">
        <v>0</v>
      </c>
      <c r="E82" s="10">
        <v>76</v>
      </c>
      <c r="F82" s="10">
        <v>130</v>
      </c>
      <c r="G82" s="10">
        <v>0</v>
      </c>
      <c r="H82" s="10">
        <v>206</v>
      </c>
    </row>
    <row r="83" spans="1:8" x14ac:dyDescent="0.2">
      <c r="A83" s="30"/>
      <c r="B83" s="9">
        <v>2017</v>
      </c>
      <c r="C83" s="10">
        <v>208</v>
      </c>
      <c r="D83" s="10">
        <v>0</v>
      </c>
      <c r="E83" s="10">
        <v>77</v>
      </c>
      <c r="F83" s="10">
        <v>131</v>
      </c>
      <c r="G83" s="10">
        <v>0</v>
      </c>
      <c r="H83" s="10">
        <v>208</v>
      </c>
    </row>
    <row r="84" spans="1:8" x14ac:dyDescent="0.2">
      <c r="A84" s="30"/>
      <c r="B84" s="9">
        <v>2018</v>
      </c>
      <c r="C84" s="10">
        <v>210</v>
      </c>
      <c r="D84" s="10">
        <v>0</v>
      </c>
      <c r="E84" s="10">
        <v>78</v>
      </c>
      <c r="F84" s="10">
        <v>132</v>
      </c>
      <c r="G84" s="10">
        <v>0</v>
      </c>
      <c r="H84" s="10">
        <v>210</v>
      </c>
    </row>
    <row r="85" spans="1:8" x14ac:dyDescent="0.2">
      <c r="A85" s="30"/>
      <c r="B85" s="9">
        <v>2019</v>
      </c>
      <c r="C85" s="10">
        <v>212</v>
      </c>
      <c r="D85" s="10">
        <v>0</v>
      </c>
      <c r="E85" s="10">
        <v>79</v>
      </c>
      <c r="F85" s="10">
        <v>133</v>
      </c>
      <c r="G85" s="10">
        <v>0</v>
      </c>
      <c r="H85" s="10">
        <v>212</v>
      </c>
    </row>
    <row r="86" spans="1:8" x14ac:dyDescent="0.2">
      <c r="A86" s="30" t="s">
        <v>43</v>
      </c>
      <c r="B86" s="9">
        <v>2016</v>
      </c>
      <c r="C86" s="10">
        <v>130</v>
      </c>
      <c r="D86" s="10">
        <v>0</v>
      </c>
      <c r="E86" s="10">
        <v>35</v>
      </c>
      <c r="F86" s="10">
        <v>95</v>
      </c>
      <c r="G86" s="10">
        <v>0</v>
      </c>
      <c r="H86" s="10">
        <v>130</v>
      </c>
    </row>
    <row r="87" spans="1:8" x14ac:dyDescent="0.2">
      <c r="A87" s="30"/>
      <c r="B87" s="9">
        <v>2017</v>
      </c>
      <c r="C87" s="10">
        <v>133</v>
      </c>
      <c r="D87" s="10">
        <v>0</v>
      </c>
      <c r="E87" s="10">
        <v>37</v>
      </c>
      <c r="F87" s="10">
        <v>96</v>
      </c>
      <c r="G87" s="10">
        <v>0</v>
      </c>
      <c r="H87" s="10">
        <v>133</v>
      </c>
    </row>
    <row r="88" spans="1:8" x14ac:dyDescent="0.2">
      <c r="A88" s="30"/>
      <c r="B88" s="9">
        <v>2018</v>
      </c>
      <c r="C88" s="10">
        <v>136</v>
      </c>
      <c r="D88" s="10">
        <v>0</v>
      </c>
      <c r="E88" s="10">
        <v>39</v>
      </c>
      <c r="F88" s="10">
        <v>97</v>
      </c>
      <c r="G88" s="10">
        <v>0</v>
      </c>
      <c r="H88" s="10">
        <v>136</v>
      </c>
    </row>
    <row r="89" spans="1:8" x14ac:dyDescent="0.2">
      <c r="A89" s="30"/>
      <c r="B89" s="9">
        <v>2019</v>
      </c>
      <c r="C89" s="10">
        <v>138</v>
      </c>
      <c r="D89" s="10">
        <v>0</v>
      </c>
      <c r="E89" s="10">
        <v>40</v>
      </c>
      <c r="F89" s="10">
        <v>98</v>
      </c>
      <c r="G89" s="10">
        <v>0</v>
      </c>
      <c r="H89" s="10">
        <v>138</v>
      </c>
    </row>
    <row r="90" spans="1:8" x14ac:dyDescent="0.2">
      <c r="A90" s="30" t="s">
        <v>44</v>
      </c>
      <c r="B90" s="9">
        <v>2016</v>
      </c>
      <c r="C90" s="10">
        <v>8</v>
      </c>
      <c r="D90" s="10">
        <v>0</v>
      </c>
      <c r="E90" s="10">
        <v>0</v>
      </c>
      <c r="F90" s="10">
        <v>8</v>
      </c>
      <c r="G90" s="10">
        <v>0</v>
      </c>
      <c r="H90" s="10">
        <v>8</v>
      </c>
    </row>
    <row r="91" spans="1:8" x14ac:dyDescent="0.2">
      <c r="A91" s="30"/>
      <c r="B91" s="9">
        <v>2017</v>
      </c>
      <c r="C91" s="10">
        <v>9</v>
      </c>
      <c r="D91" s="10">
        <v>0</v>
      </c>
      <c r="E91" s="10">
        <v>0</v>
      </c>
      <c r="F91" s="10">
        <v>9</v>
      </c>
      <c r="G91" s="10">
        <v>0</v>
      </c>
      <c r="H91" s="10">
        <v>9</v>
      </c>
    </row>
    <row r="92" spans="1:8" x14ac:dyDescent="0.2">
      <c r="A92" s="30"/>
      <c r="B92" s="9">
        <v>2018</v>
      </c>
      <c r="C92" s="10">
        <v>10</v>
      </c>
      <c r="D92" s="10">
        <v>0</v>
      </c>
      <c r="E92" s="10">
        <v>0</v>
      </c>
      <c r="F92" s="10">
        <v>10</v>
      </c>
      <c r="G92" s="10">
        <v>0</v>
      </c>
      <c r="H92" s="10">
        <v>10</v>
      </c>
    </row>
    <row r="93" spans="1:8" x14ac:dyDescent="0.2">
      <c r="A93" s="30"/>
      <c r="B93" s="9">
        <v>2019</v>
      </c>
      <c r="C93" s="10">
        <v>11</v>
      </c>
      <c r="D93" s="10">
        <v>0</v>
      </c>
      <c r="E93" s="10">
        <v>0</v>
      </c>
      <c r="F93" s="10">
        <v>11</v>
      </c>
      <c r="G93" s="10">
        <v>0</v>
      </c>
      <c r="H93" s="10">
        <v>11</v>
      </c>
    </row>
    <row r="94" spans="1:8" ht="15" customHeight="1" x14ac:dyDescent="0.2">
      <c r="A94" s="16" t="s">
        <v>47</v>
      </c>
      <c r="B94" s="9"/>
      <c r="C94" s="10"/>
      <c r="D94" s="10"/>
      <c r="E94" s="10"/>
      <c r="F94" s="10"/>
      <c r="G94" s="10"/>
      <c r="H94" s="10"/>
    </row>
    <row r="95" spans="1:8" ht="11.25" customHeight="1" x14ac:dyDescent="0.2">
      <c r="A95" s="31" t="s">
        <v>48</v>
      </c>
      <c r="B95" s="9">
        <v>2016</v>
      </c>
      <c r="C95" s="10">
        <v>1789</v>
      </c>
      <c r="D95" s="10">
        <v>209</v>
      </c>
      <c r="E95" s="10">
        <v>166</v>
      </c>
      <c r="F95" s="10">
        <v>1411</v>
      </c>
      <c r="G95" s="10">
        <v>3</v>
      </c>
      <c r="H95" s="10">
        <v>1789</v>
      </c>
    </row>
    <row r="96" spans="1:8" x14ac:dyDescent="0.2">
      <c r="A96" s="31"/>
      <c r="B96" s="9">
        <v>2017</v>
      </c>
      <c r="C96" s="10">
        <v>1808</v>
      </c>
      <c r="D96" s="10">
        <v>211</v>
      </c>
      <c r="E96" s="10">
        <v>168</v>
      </c>
      <c r="F96" s="10">
        <v>1425</v>
      </c>
      <c r="G96" s="10">
        <v>4</v>
      </c>
      <c r="H96" s="10">
        <v>1808</v>
      </c>
    </row>
    <row r="97" spans="1:8" x14ac:dyDescent="0.2">
      <c r="A97" s="31"/>
      <c r="B97" s="9">
        <v>2018</v>
      </c>
      <c r="C97" s="10">
        <v>1827</v>
      </c>
      <c r="D97" s="10">
        <v>213</v>
      </c>
      <c r="E97" s="10">
        <v>170</v>
      </c>
      <c r="F97" s="10">
        <v>1439</v>
      </c>
      <c r="G97" s="10">
        <v>5</v>
      </c>
      <c r="H97" s="10">
        <v>1827</v>
      </c>
    </row>
    <row r="98" spans="1:8" x14ac:dyDescent="0.2">
      <c r="A98" s="31"/>
      <c r="B98" s="9">
        <v>2019</v>
      </c>
      <c r="C98" s="10">
        <v>1846</v>
      </c>
      <c r="D98" s="10">
        <v>215</v>
      </c>
      <c r="E98" s="10">
        <v>172</v>
      </c>
      <c r="F98" s="10">
        <v>1453</v>
      </c>
      <c r="G98" s="10">
        <v>6</v>
      </c>
      <c r="H98" s="10">
        <v>1846</v>
      </c>
    </row>
    <row r="99" spans="1:8" x14ac:dyDescent="0.2">
      <c r="A99" s="30" t="s">
        <v>69</v>
      </c>
      <c r="B99" s="9">
        <v>2016</v>
      </c>
      <c r="C99" s="10">
        <v>2581</v>
      </c>
      <c r="D99" s="10">
        <v>44</v>
      </c>
      <c r="E99" s="10">
        <v>252</v>
      </c>
      <c r="F99" s="10">
        <v>2281</v>
      </c>
      <c r="G99" s="10">
        <v>4</v>
      </c>
      <c r="H99" s="10">
        <v>2581</v>
      </c>
    </row>
    <row r="100" spans="1:8" x14ac:dyDescent="0.2">
      <c r="A100" s="30"/>
      <c r="B100" s="9">
        <v>2017</v>
      </c>
      <c r="C100" s="10">
        <v>2609</v>
      </c>
      <c r="D100" s="10">
        <v>45</v>
      </c>
      <c r="E100" s="10">
        <v>255</v>
      </c>
      <c r="F100" s="10">
        <v>2304</v>
      </c>
      <c r="G100" s="10">
        <v>5</v>
      </c>
      <c r="H100" s="10">
        <v>2609</v>
      </c>
    </row>
    <row r="101" spans="1:8" x14ac:dyDescent="0.2">
      <c r="A101" s="30"/>
      <c r="B101" s="9">
        <v>2018</v>
      </c>
      <c r="C101" s="10">
        <v>2637</v>
      </c>
      <c r="D101" s="10">
        <v>46</v>
      </c>
      <c r="E101" s="10">
        <v>258</v>
      </c>
      <c r="F101" s="10">
        <v>2327</v>
      </c>
      <c r="G101" s="10">
        <v>6</v>
      </c>
      <c r="H101" s="10">
        <v>2637</v>
      </c>
    </row>
    <row r="102" spans="1:8" x14ac:dyDescent="0.2">
      <c r="A102" s="30"/>
      <c r="B102" s="9">
        <v>2019</v>
      </c>
      <c r="C102" s="10">
        <v>2665</v>
      </c>
      <c r="D102" s="10">
        <v>47</v>
      </c>
      <c r="E102" s="10">
        <v>261</v>
      </c>
      <c r="F102" s="10">
        <v>2350</v>
      </c>
      <c r="G102" s="10">
        <v>7</v>
      </c>
      <c r="H102" s="10">
        <v>2665</v>
      </c>
    </row>
    <row r="103" spans="1:8" x14ac:dyDescent="0.2">
      <c r="A103" s="46" t="s">
        <v>70</v>
      </c>
      <c r="B103" s="9">
        <v>2016</v>
      </c>
      <c r="C103" s="10">
        <v>86</v>
      </c>
      <c r="D103" s="10">
        <v>17</v>
      </c>
      <c r="E103" s="10">
        <v>14</v>
      </c>
      <c r="F103" s="10">
        <v>55</v>
      </c>
      <c r="G103" s="10">
        <v>0</v>
      </c>
      <c r="H103" s="10">
        <v>86</v>
      </c>
    </row>
    <row r="104" spans="1:8" x14ac:dyDescent="0.2">
      <c r="A104" s="47"/>
      <c r="B104" s="9">
        <v>2017</v>
      </c>
      <c r="C104" s="10">
        <v>86.86</v>
      </c>
      <c r="D104" s="10">
        <v>17.170000000000002</v>
      </c>
      <c r="E104" s="10">
        <v>14.14</v>
      </c>
      <c r="F104" s="10">
        <v>55.55</v>
      </c>
      <c r="G104" s="10">
        <v>0</v>
      </c>
      <c r="H104" s="10">
        <v>86.86</v>
      </c>
    </row>
    <row r="105" spans="1:8" x14ac:dyDescent="0.2">
      <c r="A105" s="47"/>
      <c r="B105" s="9">
        <v>2018</v>
      </c>
      <c r="C105" s="10">
        <v>87.73</v>
      </c>
      <c r="D105" s="10">
        <v>17.34</v>
      </c>
      <c r="E105" s="10">
        <v>14.28</v>
      </c>
      <c r="F105" s="10">
        <v>56.11</v>
      </c>
      <c r="G105" s="10">
        <v>0</v>
      </c>
      <c r="H105" s="10">
        <v>87.73</v>
      </c>
    </row>
    <row r="106" spans="1:8" x14ac:dyDescent="0.2">
      <c r="A106" s="48"/>
      <c r="B106" s="9">
        <v>2019</v>
      </c>
      <c r="C106" s="10">
        <v>88.6</v>
      </c>
      <c r="D106" s="10">
        <v>17.510000000000002</v>
      </c>
      <c r="E106" s="10">
        <v>14.42</v>
      </c>
      <c r="F106" s="10">
        <v>56.67</v>
      </c>
      <c r="G106" s="10">
        <v>0</v>
      </c>
      <c r="H106" s="10">
        <v>88.6</v>
      </c>
    </row>
    <row r="107" spans="1:8" x14ac:dyDescent="0.2">
      <c r="D107" s="28"/>
      <c r="E107" s="28"/>
      <c r="F107" s="28"/>
      <c r="H107" s="1"/>
    </row>
    <row r="109" spans="1:8" x14ac:dyDescent="0.2">
      <c r="C109" s="28"/>
      <c r="D109" s="28"/>
      <c r="E109" s="28"/>
      <c r="F109" s="28"/>
      <c r="H109" s="1"/>
    </row>
  </sheetData>
  <mergeCells count="32">
    <mergeCell ref="A99:A102"/>
    <mergeCell ref="A103:A106"/>
    <mergeCell ref="A37:A40"/>
    <mergeCell ref="A41:A44"/>
    <mergeCell ref="A45:A48"/>
    <mergeCell ref="A50:A53"/>
    <mergeCell ref="A95:A98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C109:F109"/>
    <mergeCell ref="D107:F107"/>
    <mergeCell ref="A4:A7"/>
    <mergeCell ref="A1:H1"/>
    <mergeCell ref="A2:A3"/>
    <mergeCell ref="B2:B3"/>
    <mergeCell ref="C2:G2"/>
    <mergeCell ref="H2:H3"/>
    <mergeCell ref="A54:A57"/>
    <mergeCell ref="A8:A11"/>
    <mergeCell ref="A13:A16"/>
    <mergeCell ref="A17:A20"/>
    <mergeCell ref="A21:A24"/>
    <mergeCell ref="A25:A28"/>
    <mergeCell ref="A29:A32"/>
    <mergeCell ref="A33:A36"/>
  </mergeCells>
  <pageMargins left="0.7" right="0.7" top="0.17" bottom="0.2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по республике</vt:lpstr>
      <vt:lpstr>Тес-Хемский</vt:lpstr>
      <vt:lpstr>'свод по республике'!Заголовки_для_печати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2016-11-29T03:56:39Z</dcterms:modified>
</cp:coreProperties>
</file>