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30" windowWidth="22995" windowHeight="9345"/>
  </bookViews>
  <sheets>
    <sheet name="Лист1" sheetId="2" r:id="rId1"/>
  </sheets>
  <calcPr calcId="144525"/>
</workbook>
</file>

<file path=xl/calcChain.xml><?xml version="1.0" encoding="utf-8"?>
<calcChain xmlns="http://schemas.openxmlformats.org/spreadsheetml/2006/main">
  <c r="D33" i="2" l="1"/>
  <c r="E33" i="2"/>
  <c r="F33" i="2"/>
  <c r="G33" i="2"/>
  <c r="H33" i="2"/>
  <c r="I33" i="2"/>
</calcChain>
</file>

<file path=xl/sharedStrings.xml><?xml version="1.0" encoding="utf-8"?>
<sst xmlns="http://schemas.openxmlformats.org/spreadsheetml/2006/main" count="94" uniqueCount="75">
  <si>
    <t>Код классификации доходов бюджетов</t>
  </si>
  <si>
    <t>Наименование главного администратора (администратора) доходов республиканского бюджета Республики Тыва (бюджета ТФОМС РТ)</t>
  </si>
  <si>
    <t>Показатели прогноза доходов бюджета</t>
  </si>
  <si>
    <t xml:space="preserve">код   </t>
  </si>
  <si>
    <t>наименование</t>
  </si>
  <si>
    <t xml:space="preserve">Межрегиональное операционное управление Федерального казначейства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</si>
  <si>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</si>
  <si>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Федеральная служба по надзору в сфере транспорта</t>
  </si>
  <si>
    <t>Управление Федеральной службы по надзору в сфере защиты прав потребителей и благополучия человека по Республике Тыва</t>
  </si>
  <si>
    <t>Управление Федеральной антимонопольной  службы по Республике Тыва</t>
  </si>
  <si>
    <t xml:space="preserve">Главное Управление Министерства чрезвычайных ситуаций по Республике Тыва
</t>
  </si>
  <si>
    <t>Федеральная служба войск национальной гвардии Российской Федерации</t>
  </si>
  <si>
    <t>Управление Федеральной налоговой службы по Республике Тыва</t>
  </si>
  <si>
    <t>Итого:</t>
  </si>
  <si>
    <t>Прогноз доходов бюджета на 2018 год                                                                             (текущий финансовый год) в соответствии с законом Республики Тыва о бюджете</t>
  </si>
  <si>
    <t xml:space="preserve">Оценка исполнения                        2018 года (текущий финансовый год) </t>
  </si>
  <si>
    <t>на 2019 год                              (очередной финансовый год)</t>
  </si>
  <si>
    <t>на 2020 год                              (первый год планового периода)</t>
  </si>
  <si>
    <t>на 2021 год                              (второй год планового периода)</t>
  </si>
  <si>
    <t>Налог на доходы физических лиц</t>
  </si>
  <si>
    <t>Единый налог на вмененный доход для отдельных видов деятельности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</si>
  <si>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</si>
  <si>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организаций по имуществу, не входящему в Единую систему газоснабжения</t>
  </si>
  <si>
    <t>Земельный налог</t>
  </si>
  <si>
    <t>Единый сельскохозяйственный налог</t>
  </si>
  <si>
    <t>Налог, взимаемый в связи с применением патентной системы налогообложения, зачисляемый в бюджеты муниципальных районов</t>
  </si>
  <si>
    <t>182 1 01 02000 01 0000 110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</si>
  <si>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</si>
  <si>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</si>
  <si>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</si>
  <si>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</si>
  <si>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</t>
  </si>
  <si>
    <t>Прочие доходы от оказания платных услуг (работ) получателями средств бюджетов муниципальных районов</t>
  </si>
  <si>
    <t>Прочие доходы от оказания платных услуг (работ) получателями средств бюджетов сельских поселений</t>
  </si>
  <si>
    <t>Прочие доходы от компенсации затрат бюджетов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</si>
  <si>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</si>
  <si>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</si>
  <si>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</si>
  <si>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</si>
  <si>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</si>
  <si>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Денежные взыскания (штрафы) за нарушение законодательства Российской Федерации об охране и использовании животного мира</t>
  </si>
  <si>
    <t>Денежные взыскания (штрафы) за нарушение земельного законодательства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</si>
  <si>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</si>
  <si>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</si>
  <si>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Прочие неналоговые доходы бюджетов сельских поселений</t>
  </si>
  <si>
    <t>Прочие доходы от компенсации затрат бюджетов сельских поселений</t>
  </si>
  <si>
    <t>182 1 03 02250 01 0000 110</t>
  </si>
  <si>
    <t>182 1 05 02010 02 0000 110</t>
  </si>
  <si>
    <t>182 1 05 03010 01 0000 110</t>
  </si>
  <si>
    <t>182 1 05 04020 02 0000 110</t>
  </si>
  <si>
    <t>182 1 06 01030 10 0000 110</t>
  </si>
  <si>
    <t>182 1 06 02010 02 0000 110</t>
  </si>
  <si>
    <t>182 1 06 06000 00 0000 110</t>
  </si>
  <si>
    <t>182 1 08 03010 01 0000 110</t>
  </si>
  <si>
    <t>946 1 11 05035 05 0000 120</t>
  </si>
  <si>
    <t>946 1 11 05025 05 0000 120</t>
  </si>
  <si>
    <t>112 1 12 01010 01 0000 120</t>
  </si>
  <si>
    <t>112 1 12 01041 01 0000 120</t>
  </si>
  <si>
    <t>946 1 13 01995 05 0000 130</t>
  </si>
  <si>
    <t>946 1 13 01995 10 0000 130</t>
  </si>
  <si>
    <t>946 1 13 02995 05 0000 130</t>
  </si>
  <si>
    <t>946 1 13 02995 10 0000 130</t>
  </si>
  <si>
    <t>946 1 14 06013 05 0000 430</t>
  </si>
  <si>
    <t>946 1 16 03010 01 0000 140</t>
  </si>
  <si>
    <t>946 1 16 06000 01 0000 140</t>
  </si>
  <si>
    <t>946 1 16 08010 01 0000 140</t>
  </si>
  <si>
    <t>946 1 16 21050 05 0000 140</t>
  </si>
  <si>
    <t>946 1 16 25030 01 0000 140</t>
  </si>
  <si>
    <t>946 1 16 25060 01 0000 140</t>
  </si>
  <si>
    <t>946 1 16 28000 01 0000 140</t>
  </si>
  <si>
    <t>946 1 16 90050 05 0000 140</t>
  </si>
  <si>
    <t>946 1 17 05050 10 0000 180</t>
  </si>
  <si>
    <r>
      <t xml:space="preserve">Кассовые поступления в текущем финансовом году (по состоянию на </t>
    </r>
    <r>
      <rPr>
        <b/>
        <u/>
        <sz val="8"/>
        <rFont val="Times New Roman"/>
        <family val="1"/>
        <charset val="204"/>
      </rPr>
      <t>"1"октября 2018 г.)</t>
    </r>
  </si>
  <si>
    <t>Реестр источников доходов бюджета муниципального района "Тес-Хемский кожуун Республики Тыва" на 2019 год и на плановый период 2020 и 2021 годов</t>
  </si>
  <si>
    <t>тыс.руб.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</si>
</sst>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_(* #,##0.00_);_(* \(#,##0.00\);_(* &quot;-&quot;??_);_(@_)"/>
    <numFmt numFmtId="165" formatCode="#,##0.0"/>
    <numFmt numFmtId="166" formatCode="&quot;&quot;###,##0.0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8"/>
      <name val="Times New Roman"/>
      <family val="1"/>
      <charset val="204"/>
    </font>
    <font>
      <b/>
      <u/>
      <sz val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4" fillId="0" borderId="0"/>
    <xf numFmtId="164" fontId="3" fillId="0" borderId="0" applyFont="0" applyFill="0" applyBorder="0" applyAlignment="0" applyProtection="0"/>
  </cellStyleXfs>
  <cellXfs count="26">
    <xf numFmtId="0" fontId="0" fillId="0" borderId="0" xfId="0"/>
    <xf numFmtId="0" fontId="5" fillId="0" borderId="1" xfId="0" applyNumberFormat="1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7" fillId="2" borderId="4" xfId="4" applyFont="1" applyFill="1" applyBorder="1" applyAlignment="1">
      <alignment horizontal="center" vertical="center" wrapText="1"/>
    </xf>
    <xf numFmtId="166" fontId="8" fillId="2" borderId="3" xfId="0" applyNumberFormat="1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 applyProtection="1">
      <alignment horizontal="center" vertical="center" wrapText="1"/>
    </xf>
    <xf numFmtId="165" fontId="8" fillId="2" borderId="1" xfId="1" applyNumberFormat="1" applyFont="1" applyFill="1" applyBorder="1" applyAlignment="1" applyProtection="1">
      <alignment horizontal="center" vertical="center" wrapText="1"/>
    </xf>
    <xf numFmtId="165" fontId="7" fillId="2" borderId="1" xfId="1" applyNumberFormat="1" applyFont="1" applyFill="1" applyBorder="1" applyAlignment="1" applyProtection="1">
      <alignment horizontal="center" vertical="center" wrapText="1"/>
    </xf>
    <xf numFmtId="166" fontId="8" fillId="0" borderId="3" xfId="0" applyNumberFormat="1" applyFont="1" applyBorder="1" applyAlignment="1">
      <alignment horizontal="center" vertical="center" wrapText="1"/>
    </xf>
    <xf numFmtId="166" fontId="8" fillId="0" borderId="3" xfId="0" applyNumberFormat="1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9" fillId="0" borderId="2" xfId="0" applyFont="1" applyFill="1" applyBorder="1" applyAlignment="1">
      <alignment horizontal="center" vertical="center"/>
    </xf>
    <xf numFmtId="165" fontId="9" fillId="0" borderId="2" xfId="1" applyNumberFormat="1" applyFont="1" applyFill="1" applyBorder="1" applyAlignment="1">
      <alignment horizontal="center" vertical="center"/>
    </xf>
    <xf numFmtId="0" fontId="2" fillId="0" borderId="0" xfId="0" applyFont="1"/>
    <xf numFmtId="0" fontId="10" fillId="0" borderId="0" xfId="0" applyFont="1" applyAlignment="1">
      <alignment horizontal="right"/>
    </xf>
    <xf numFmtId="0" fontId="5" fillId="0" borderId="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5" fillId="0" borderId="6" xfId="0" applyNumberFormat="1" applyFont="1" applyFill="1" applyBorder="1" applyAlignment="1" applyProtection="1">
      <alignment horizontal="center" vertical="center" wrapText="1"/>
    </xf>
    <xf numFmtId="0" fontId="5" fillId="0" borderId="7" xfId="0" applyNumberFormat="1" applyFont="1" applyFill="1" applyBorder="1" applyAlignment="1" applyProtection="1">
      <alignment horizontal="center" vertical="center" wrapText="1"/>
    </xf>
  </cellXfs>
  <cellStyles count="6">
    <cellStyle name="Обычный" xfId="0" builtinId="0"/>
    <cellStyle name="Обычный 2" xfId="2"/>
    <cellStyle name="Обычный 2 2" xfId="3"/>
    <cellStyle name="Обычный_республиканский  2005 г" xfId="4"/>
    <cellStyle name="Финансовый" xfId="1" builtinId="3"/>
    <cellStyle name="Финансовый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workbookViewId="0"/>
  </sheetViews>
  <sheetFormatPr defaultRowHeight="15" x14ac:dyDescent="0.25"/>
  <cols>
    <col min="1" max="1" width="24.7109375" customWidth="1"/>
    <col min="2" max="2" width="34.85546875" customWidth="1"/>
    <col min="3" max="3" width="23.42578125" customWidth="1"/>
    <col min="4" max="5" width="10.85546875" customWidth="1"/>
    <col min="6" max="6" width="10.42578125" customWidth="1"/>
    <col min="7" max="7" width="10.140625" customWidth="1"/>
    <col min="8" max="8" width="10" customWidth="1"/>
    <col min="9" max="9" width="9.140625" customWidth="1"/>
  </cols>
  <sheetData>
    <row r="1" spans="1:9" x14ac:dyDescent="0.25">
      <c r="A1" s="15" t="s">
        <v>73</v>
      </c>
    </row>
    <row r="2" spans="1:9" x14ac:dyDescent="0.25">
      <c r="I2" s="16" t="s">
        <v>74</v>
      </c>
    </row>
    <row r="3" spans="1:9" ht="15" customHeight="1" x14ac:dyDescent="0.25">
      <c r="A3" s="17" t="s">
        <v>0</v>
      </c>
      <c r="B3" s="18"/>
      <c r="C3" s="19" t="s">
        <v>1</v>
      </c>
      <c r="D3" s="19" t="s">
        <v>14</v>
      </c>
      <c r="E3" s="21" t="s">
        <v>72</v>
      </c>
      <c r="F3" s="19" t="s">
        <v>15</v>
      </c>
      <c r="G3" s="23" t="s">
        <v>2</v>
      </c>
      <c r="H3" s="24"/>
      <c r="I3" s="25"/>
    </row>
    <row r="4" spans="1:9" ht="54.75" customHeight="1" x14ac:dyDescent="0.25">
      <c r="A4" s="1" t="s">
        <v>3</v>
      </c>
      <c r="B4" s="2" t="s">
        <v>4</v>
      </c>
      <c r="C4" s="20"/>
      <c r="D4" s="20"/>
      <c r="E4" s="22"/>
      <c r="F4" s="20"/>
      <c r="G4" s="1" t="s">
        <v>16</v>
      </c>
      <c r="H4" s="1" t="s">
        <v>17</v>
      </c>
      <c r="I4" s="1" t="s">
        <v>18</v>
      </c>
    </row>
    <row r="5" spans="1:9" ht="16.5" customHeight="1" x14ac:dyDescent="0.2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</row>
    <row r="6" spans="1:9" ht="36" customHeight="1" x14ac:dyDescent="0.25">
      <c r="A6" s="4" t="s">
        <v>26</v>
      </c>
      <c r="B6" s="5" t="s">
        <v>19</v>
      </c>
      <c r="C6" s="6" t="s">
        <v>12</v>
      </c>
      <c r="D6" s="7">
        <v>24604.3</v>
      </c>
      <c r="E6" s="8">
        <v>17560.400000000001</v>
      </c>
      <c r="F6" s="8">
        <v>25365</v>
      </c>
      <c r="G6" s="8">
        <v>27623.4</v>
      </c>
      <c r="H6" s="8">
        <v>29441.7</v>
      </c>
      <c r="I6" s="8">
        <v>30901.1</v>
      </c>
    </row>
    <row r="7" spans="1:9" ht="71.25" customHeight="1" x14ac:dyDescent="0.25">
      <c r="A7" s="9" t="s">
        <v>46</v>
      </c>
      <c r="B7" s="10" t="s">
        <v>6</v>
      </c>
      <c r="C7" s="6"/>
      <c r="D7" s="7">
        <v>5180.1000000000004</v>
      </c>
      <c r="E7" s="8">
        <v>3936.5</v>
      </c>
      <c r="F7" s="8">
        <v>5056</v>
      </c>
      <c r="G7" s="8">
        <v>5599</v>
      </c>
      <c r="H7" s="8">
        <v>7218</v>
      </c>
      <c r="I7" s="8">
        <v>8510</v>
      </c>
    </row>
    <row r="8" spans="1:9" ht="37.5" customHeight="1" x14ac:dyDescent="0.25">
      <c r="A8" s="9" t="s">
        <v>47</v>
      </c>
      <c r="B8" s="10" t="s">
        <v>20</v>
      </c>
      <c r="C8" s="6" t="s">
        <v>12</v>
      </c>
      <c r="D8" s="7">
        <v>1523</v>
      </c>
      <c r="E8" s="8">
        <v>938.6</v>
      </c>
      <c r="F8" s="8">
        <v>1520</v>
      </c>
      <c r="G8" s="8">
        <v>1579</v>
      </c>
      <c r="H8" s="8">
        <v>1659</v>
      </c>
      <c r="I8" s="8">
        <v>1726</v>
      </c>
    </row>
    <row r="9" spans="1:9" ht="39.75" customHeight="1" x14ac:dyDescent="0.25">
      <c r="A9" s="9" t="s">
        <v>48</v>
      </c>
      <c r="B9" s="10" t="s">
        <v>24</v>
      </c>
      <c r="C9" s="6" t="s">
        <v>12</v>
      </c>
      <c r="D9" s="7">
        <v>241.6</v>
      </c>
      <c r="E9" s="8">
        <v>236.6</v>
      </c>
      <c r="F9" s="8">
        <v>353</v>
      </c>
      <c r="G9" s="8">
        <v>331</v>
      </c>
      <c r="H9" s="8">
        <v>344</v>
      </c>
      <c r="I9" s="8">
        <v>350</v>
      </c>
    </row>
    <row r="10" spans="1:9" ht="40.5" customHeight="1" x14ac:dyDescent="0.25">
      <c r="A10" s="9" t="s">
        <v>49</v>
      </c>
      <c r="B10" s="10" t="s">
        <v>25</v>
      </c>
      <c r="C10" s="6" t="s">
        <v>12</v>
      </c>
      <c r="D10" s="7">
        <v>167</v>
      </c>
      <c r="E10" s="8">
        <v>156</v>
      </c>
      <c r="F10" s="8">
        <v>200</v>
      </c>
      <c r="G10" s="8">
        <v>213</v>
      </c>
      <c r="H10" s="8">
        <v>220</v>
      </c>
      <c r="I10" s="8">
        <v>229</v>
      </c>
    </row>
    <row r="11" spans="1:9" ht="50.25" customHeight="1" x14ac:dyDescent="0.25">
      <c r="A11" s="9" t="s">
        <v>50</v>
      </c>
      <c r="B11" s="10" t="s">
        <v>21</v>
      </c>
      <c r="C11" s="6" t="s">
        <v>12</v>
      </c>
      <c r="D11" s="7">
        <v>616.9</v>
      </c>
      <c r="E11" s="8">
        <v>279.10000000000002</v>
      </c>
      <c r="F11" s="8">
        <v>616</v>
      </c>
      <c r="G11" s="8">
        <v>503</v>
      </c>
      <c r="H11" s="8">
        <v>526</v>
      </c>
      <c r="I11" s="8">
        <v>546</v>
      </c>
    </row>
    <row r="12" spans="1:9" ht="42" customHeight="1" x14ac:dyDescent="0.25">
      <c r="A12" s="9" t="s">
        <v>51</v>
      </c>
      <c r="B12" s="10" t="s">
        <v>22</v>
      </c>
      <c r="C12" s="6" t="s">
        <v>12</v>
      </c>
      <c r="D12" s="7">
        <v>1311.4</v>
      </c>
      <c r="E12" s="8">
        <v>763.8</v>
      </c>
      <c r="F12" s="8">
        <v>2200</v>
      </c>
      <c r="G12" s="8">
        <v>2247.6999999999998</v>
      </c>
      <c r="H12" s="8">
        <v>2258.9</v>
      </c>
      <c r="I12" s="8">
        <v>2270.1999999999998</v>
      </c>
    </row>
    <row r="13" spans="1:9" ht="36.75" customHeight="1" x14ac:dyDescent="0.25">
      <c r="A13" s="9" t="s">
        <v>52</v>
      </c>
      <c r="B13" s="10" t="s">
        <v>23</v>
      </c>
      <c r="C13" s="6" t="s">
        <v>12</v>
      </c>
      <c r="D13" s="7">
        <v>1302.3</v>
      </c>
      <c r="E13" s="8">
        <v>955.4</v>
      </c>
      <c r="F13" s="8">
        <v>1238</v>
      </c>
      <c r="G13" s="8">
        <v>1260</v>
      </c>
      <c r="H13" s="8">
        <v>1297.5</v>
      </c>
      <c r="I13" s="8">
        <v>1336.5</v>
      </c>
    </row>
    <row r="14" spans="1:9" ht="50.25" customHeight="1" x14ac:dyDescent="0.25">
      <c r="A14" s="9" t="s">
        <v>53</v>
      </c>
      <c r="B14" s="10" t="s">
        <v>27</v>
      </c>
      <c r="C14" s="6" t="s">
        <v>5</v>
      </c>
      <c r="D14" s="7">
        <v>910.7</v>
      </c>
      <c r="E14" s="8">
        <v>749.6</v>
      </c>
      <c r="F14" s="8">
        <v>910</v>
      </c>
      <c r="G14" s="8">
        <v>910</v>
      </c>
      <c r="H14" s="8">
        <v>902</v>
      </c>
      <c r="I14" s="8">
        <v>905</v>
      </c>
    </row>
    <row r="15" spans="1:9" ht="78.75" customHeight="1" x14ac:dyDescent="0.25">
      <c r="A15" s="9" t="s">
        <v>55</v>
      </c>
      <c r="B15" s="10" t="s">
        <v>28</v>
      </c>
      <c r="C15" s="6" t="s">
        <v>5</v>
      </c>
      <c r="D15" s="7">
        <v>765.1</v>
      </c>
      <c r="E15" s="8">
        <v>354</v>
      </c>
      <c r="F15" s="8">
        <v>759</v>
      </c>
      <c r="G15" s="8">
        <v>759</v>
      </c>
      <c r="H15" s="8">
        <v>760</v>
      </c>
      <c r="I15" s="8">
        <v>800</v>
      </c>
    </row>
    <row r="16" spans="1:9" ht="75.75" customHeight="1" x14ac:dyDescent="0.25">
      <c r="A16" s="9" t="s">
        <v>54</v>
      </c>
      <c r="B16" s="10" t="s">
        <v>29</v>
      </c>
      <c r="C16" s="6" t="s">
        <v>5</v>
      </c>
      <c r="D16" s="7">
        <v>176.3</v>
      </c>
      <c r="E16" s="8">
        <v>158.80000000000001</v>
      </c>
      <c r="F16" s="8">
        <v>176</v>
      </c>
      <c r="G16" s="8">
        <v>176</v>
      </c>
      <c r="H16" s="8">
        <v>178</v>
      </c>
      <c r="I16" s="8">
        <v>200</v>
      </c>
    </row>
    <row r="17" spans="1:9" ht="41.25" customHeight="1" x14ac:dyDescent="0.25">
      <c r="A17" s="9" t="s">
        <v>56</v>
      </c>
      <c r="B17" s="10" t="s">
        <v>30</v>
      </c>
      <c r="C17" s="6" t="s">
        <v>5</v>
      </c>
      <c r="D17" s="7">
        <v>100.4</v>
      </c>
      <c r="E17" s="8">
        <v>89.4</v>
      </c>
      <c r="F17" s="8">
        <v>100</v>
      </c>
      <c r="G17" s="8">
        <v>100</v>
      </c>
      <c r="H17" s="8">
        <v>100</v>
      </c>
      <c r="I17" s="8">
        <v>110</v>
      </c>
    </row>
    <row r="18" spans="1:9" ht="30.75" customHeight="1" x14ac:dyDescent="0.25">
      <c r="A18" s="9" t="s">
        <v>57</v>
      </c>
      <c r="B18" s="10" t="s">
        <v>31</v>
      </c>
      <c r="C18" s="6" t="s">
        <v>7</v>
      </c>
      <c r="D18" s="7">
        <v>222</v>
      </c>
      <c r="E18" s="8">
        <v>186.2</v>
      </c>
      <c r="F18" s="8">
        <v>200</v>
      </c>
      <c r="G18" s="8">
        <v>212</v>
      </c>
      <c r="H18" s="8">
        <v>224</v>
      </c>
      <c r="I18" s="8">
        <v>237</v>
      </c>
    </row>
    <row r="19" spans="1:9" ht="39.75" customHeight="1" x14ac:dyDescent="0.25">
      <c r="A19" s="9" t="s">
        <v>58</v>
      </c>
      <c r="B19" s="10" t="s">
        <v>32</v>
      </c>
      <c r="C19" s="6" t="s">
        <v>7</v>
      </c>
      <c r="D19" s="7">
        <v>113.2</v>
      </c>
      <c r="E19" s="8">
        <v>47.5</v>
      </c>
      <c r="F19" s="8">
        <v>50</v>
      </c>
      <c r="G19" s="8">
        <v>75</v>
      </c>
      <c r="H19" s="8">
        <v>75</v>
      </c>
      <c r="I19" s="8">
        <v>75</v>
      </c>
    </row>
    <row r="20" spans="1:9" ht="48.75" customHeight="1" x14ac:dyDescent="0.25">
      <c r="A20" s="9" t="s">
        <v>59</v>
      </c>
      <c r="B20" s="10" t="s">
        <v>33</v>
      </c>
      <c r="C20" s="6" t="s">
        <v>7</v>
      </c>
      <c r="D20" s="7">
        <v>8.1999999999999993</v>
      </c>
      <c r="E20" s="8">
        <v>1.1000000000000001</v>
      </c>
      <c r="F20" s="8">
        <v>8</v>
      </c>
      <c r="G20" s="8">
        <v>8</v>
      </c>
      <c r="H20" s="8">
        <v>8</v>
      </c>
      <c r="I20" s="8">
        <v>8</v>
      </c>
    </row>
    <row r="21" spans="1:9" ht="60" customHeight="1" x14ac:dyDescent="0.25">
      <c r="A21" s="9" t="s">
        <v>60</v>
      </c>
      <c r="B21" s="10" t="s">
        <v>34</v>
      </c>
      <c r="C21" s="6" t="s">
        <v>8</v>
      </c>
      <c r="D21" s="7">
        <v>1402</v>
      </c>
      <c r="E21" s="8">
        <v>1002.3</v>
      </c>
      <c r="F21" s="8">
        <v>920</v>
      </c>
      <c r="G21" s="8">
        <v>240</v>
      </c>
      <c r="H21" s="8">
        <v>240</v>
      </c>
      <c r="I21" s="8">
        <v>240</v>
      </c>
    </row>
    <row r="22" spans="1:9" ht="39" customHeight="1" x14ac:dyDescent="0.25">
      <c r="A22" s="9" t="s">
        <v>61</v>
      </c>
      <c r="B22" s="10" t="s">
        <v>45</v>
      </c>
      <c r="C22" s="6"/>
      <c r="D22" s="7">
        <v>30.3</v>
      </c>
      <c r="E22" s="8">
        <v>28.5</v>
      </c>
      <c r="F22" s="8">
        <v>30</v>
      </c>
      <c r="G22" s="8">
        <v>25</v>
      </c>
      <c r="H22" s="8">
        <v>25</v>
      </c>
      <c r="I22" s="8">
        <v>25</v>
      </c>
    </row>
    <row r="23" spans="1:9" ht="77.25" customHeight="1" x14ac:dyDescent="0.25">
      <c r="A23" s="9" t="s">
        <v>62</v>
      </c>
      <c r="B23" s="10" t="s">
        <v>35</v>
      </c>
      <c r="C23" s="6" t="s">
        <v>8</v>
      </c>
      <c r="D23" s="7">
        <v>114.5</v>
      </c>
      <c r="E23" s="8">
        <v>87.5</v>
      </c>
      <c r="F23" s="8">
        <v>110</v>
      </c>
      <c r="G23" s="8">
        <v>160</v>
      </c>
      <c r="H23" s="8">
        <v>200</v>
      </c>
      <c r="I23" s="8">
        <v>210</v>
      </c>
    </row>
    <row r="24" spans="1:9" ht="80.25" customHeight="1" x14ac:dyDescent="0.25">
      <c r="A24" s="9" t="s">
        <v>63</v>
      </c>
      <c r="B24" s="10" t="s">
        <v>36</v>
      </c>
      <c r="C24" s="6" t="s">
        <v>9</v>
      </c>
      <c r="D24" s="8">
        <v>65.900000000000006</v>
      </c>
      <c r="E24" s="8">
        <v>50.4</v>
      </c>
      <c r="F24" s="8">
        <v>65</v>
      </c>
      <c r="G24" s="8">
        <v>65</v>
      </c>
      <c r="H24" s="8">
        <v>73</v>
      </c>
      <c r="I24" s="8">
        <v>70</v>
      </c>
    </row>
    <row r="25" spans="1:9" ht="64.5" customHeight="1" x14ac:dyDescent="0.25">
      <c r="A25" s="9" t="s">
        <v>64</v>
      </c>
      <c r="B25" s="10" t="s">
        <v>37</v>
      </c>
      <c r="C25" s="6" t="s">
        <v>9</v>
      </c>
      <c r="D25" s="8">
        <v>10</v>
      </c>
      <c r="E25" s="8">
        <v>8</v>
      </c>
      <c r="F25" s="8">
        <v>15</v>
      </c>
      <c r="G25" s="8">
        <v>20</v>
      </c>
      <c r="H25" s="8">
        <v>22</v>
      </c>
      <c r="I25" s="8">
        <v>24</v>
      </c>
    </row>
    <row r="26" spans="1:9" ht="60" customHeight="1" x14ac:dyDescent="0.25">
      <c r="A26" s="9" t="s">
        <v>65</v>
      </c>
      <c r="B26" s="10" t="s">
        <v>38</v>
      </c>
      <c r="C26" s="6" t="s">
        <v>10</v>
      </c>
      <c r="D26" s="8">
        <v>25</v>
      </c>
      <c r="E26" s="8">
        <v>20</v>
      </c>
      <c r="F26" s="8">
        <v>25</v>
      </c>
      <c r="G26" s="8">
        <v>25</v>
      </c>
      <c r="H26" s="8">
        <v>25</v>
      </c>
      <c r="I26" s="8">
        <v>27</v>
      </c>
    </row>
    <row r="27" spans="1:9" ht="63.75" customHeight="1" x14ac:dyDescent="0.25">
      <c r="A27" s="9" t="s">
        <v>66</v>
      </c>
      <c r="B27" s="10" t="s">
        <v>39</v>
      </c>
      <c r="C27" s="6" t="s">
        <v>11</v>
      </c>
      <c r="D27" s="8">
        <v>40</v>
      </c>
      <c r="E27" s="8">
        <v>28</v>
      </c>
      <c r="F27" s="8">
        <v>40</v>
      </c>
      <c r="G27" s="8">
        <v>50</v>
      </c>
      <c r="H27" s="8">
        <v>50</v>
      </c>
      <c r="I27" s="8">
        <v>50</v>
      </c>
    </row>
    <row r="28" spans="1:9" ht="50.25" customHeight="1" x14ac:dyDescent="0.25">
      <c r="A28" s="9" t="s">
        <v>67</v>
      </c>
      <c r="B28" s="10" t="s">
        <v>40</v>
      </c>
      <c r="C28" s="6" t="s">
        <v>12</v>
      </c>
      <c r="D28" s="8">
        <v>30</v>
      </c>
      <c r="E28" s="8">
        <v>15.4</v>
      </c>
      <c r="F28" s="8">
        <v>30</v>
      </c>
      <c r="G28" s="8">
        <v>30</v>
      </c>
      <c r="H28" s="8">
        <v>30</v>
      </c>
      <c r="I28" s="8">
        <v>30</v>
      </c>
    </row>
    <row r="29" spans="1:9" ht="39" customHeight="1" x14ac:dyDescent="0.25">
      <c r="A29" s="9" t="s">
        <v>68</v>
      </c>
      <c r="B29" s="10" t="s">
        <v>41</v>
      </c>
      <c r="C29" s="6" t="s">
        <v>12</v>
      </c>
      <c r="D29" s="8">
        <v>70</v>
      </c>
      <c r="E29" s="8">
        <v>57.8</v>
      </c>
      <c r="F29" s="8">
        <v>60</v>
      </c>
      <c r="G29" s="8">
        <v>70</v>
      </c>
      <c r="H29" s="8">
        <v>70</v>
      </c>
      <c r="I29" s="8">
        <v>70</v>
      </c>
    </row>
    <row r="30" spans="1:9" ht="65.25" customHeight="1" x14ac:dyDescent="0.25">
      <c r="A30" s="9" t="s">
        <v>69</v>
      </c>
      <c r="B30" s="10" t="s">
        <v>42</v>
      </c>
      <c r="C30" s="6" t="s">
        <v>12</v>
      </c>
      <c r="D30" s="8">
        <v>150</v>
      </c>
      <c r="E30" s="8">
        <v>109.5</v>
      </c>
      <c r="F30" s="8">
        <v>150</v>
      </c>
      <c r="G30" s="8">
        <v>160</v>
      </c>
      <c r="H30" s="8">
        <v>160</v>
      </c>
      <c r="I30" s="8">
        <v>160</v>
      </c>
    </row>
    <row r="31" spans="1:9" ht="46.5" customHeight="1" x14ac:dyDescent="0.25">
      <c r="A31" s="9" t="s">
        <v>70</v>
      </c>
      <c r="B31" s="10" t="s">
        <v>43</v>
      </c>
      <c r="C31" s="6" t="s">
        <v>12</v>
      </c>
      <c r="D31" s="8">
        <v>180</v>
      </c>
      <c r="E31" s="8">
        <v>162.69999999999999</v>
      </c>
      <c r="F31" s="8">
        <v>180</v>
      </c>
      <c r="G31" s="8">
        <v>180</v>
      </c>
      <c r="H31" s="8">
        <v>180</v>
      </c>
      <c r="I31" s="8">
        <v>180</v>
      </c>
    </row>
    <row r="32" spans="1:9" ht="39" customHeight="1" x14ac:dyDescent="0.25">
      <c r="A32" s="9" t="s">
        <v>71</v>
      </c>
      <c r="B32" s="10" t="s">
        <v>44</v>
      </c>
      <c r="C32" s="6" t="s">
        <v>12</v>
      </c>
      <c r="D32" s="7">
        <v>267.5</v>
      </c>
      <c r="E32" s="8">
        <v>84.4</v>
      </c>
      <c r="F32" s="8">
        <v>246</v>
      </c>
      <c r="G32" s="8">
        <v>250</v>
      </c>
      <c r="H32" s="8">
        <v>255</v>
      </c>
      <c r="I32" s="8">
        <v>260</v>
      </c>
    </row>
    <row r="33" spans="1:9" x14ac:dyDescent="0.25">
      <c r="A33" s="11"/>
      <c r="B33" s="12" t="s">
        <v>13</v>
      </c>
      <c r="C33" s="13" t="s">
        <v>13</v>
      </c>
      <c r="D33" s="14">
        <f>D32+D31+D30+D29+D28+D27+D26+D25+D24+D23+D22+D21+D20+D19+D18+D17+D16+D15+D14+D13+D12+D11+D10+D9+D8+D7+D6</f>
        <v>39627.699999999997</v>
      </c>
      <c r="E33" s="14">
        <f t="shared" ref="E33:I33" si="0">E32+E31+E30+E29+E28+E27+E26+E25+E24+E23+E22+E21+E20+E19+E18+E17+E16+E15+E14+E13+E12+E11+E10+E9+E8+E7+E6</f>
        <v>28067.500000000004</v>
      </c>
      <c r="F33" s="14">
        <f t="shared" si="0"/>
        <v>40622</v>
      </c>
      <c r="G33" s="14">
        <f t="shared" si="0"/>
        <v>42871.100000000006</v>
      </c>
      <c r="H33" s="14">
        <f t="shared" si="0"/>
        <v>46542.100000000006</v>
      </c>
      <c r="I33" s="14">
        <f t="shared" si="0"/>
        <v>49549.8</v>
      </c>
    </row>
  </sheetData>
  <mergeCells count="6">
    <mergeCell ref="G3:I3"/>
    <mergeCell ref="A3:B3"/>
    <mergeCell ref="C3:C4"/>
    <mergeCell ref="D3:D4"/>
    <mergeCell ref="E3:E4"/>
    <mergeCell ref="F3:F4"/>
  </mergeCells>
  <pageMargins left="0.14000000000000001" right="0.14000000000000001" top="0.15" bottom="0.15" header="0.15" footer="0.1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Монгуш Онер Анатольевич</dc:creator>
  <cp:lastModifiedBy>Сылдыс</cp:lastModifiedBy>
  <cp:lastPrinted>2018-11-26T10:02:28Z</cp:lastPrinted>
  <dcterms:created xsi:type="dcterms:W3CDTF">2017-10-29T14:40:17Z</dcterms:created>
  <dcterms:modified xsi:type="dcterms:W3CDTF">2018-12-20T02:21:41Z</dcterms:modified>
</cp:coreProperties>
</file>