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320" windowHeight="1164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1">'Раздел 2'!$A$1:$M$48</definedName>
  </definedNames>
  <calcPr calcId="152511"/>
</workbook>
</file>

<file path=xl/calcChain.xml><?xml version="1.0" encoding="utf-8"?>
<calcChain xmlns="http://schemas.openxmlformats.org/spreadsheetml/2006/main">
  <c r="J64" i="3" l="1"/>
  <c r="H77" i="1" l="1"/>
  <c r="I77" i="1" l="1"/>
  <c r="H32" i="2"/>
  <c r="K66" i="3"/>
</calcChain>
</file>

<file path=xl/sharedStrings.xml><?xml version="1.0" encoding="utf-8"?>
<sst xmlns="http://schemas.openxmlformats.org/spreadsheetml/2006/main" count="1453" uniqueCount="730">
  <si>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</si>
  <si>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</si>
  <si>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</si>
  <si>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</si>
  <si>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</si>
  <si>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</si>
  <si>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</si>
  <si>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</si>
  <si>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№ п/п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</si>
  <si>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</si>
  <si>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</si>
  <si>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</si>
  <si>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</si>
  <si>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</si>
  <si>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</si>
  <si>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</si>
  <si>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Наименование движимого имущества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</si>
  <si>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</si>
  <si>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 </t>
  </si>
  <si>
    <t>Администрация муниципального района "Бай-Тайгинский кожуун Республики Тыва"</t>
  </si>
  <si>
    <t>Хурал Представителей  муниципального района "Бай-Тайгинский кожуун Республики Тыва"</t>
  </si>
  <si>
    <t>Счетная Палата Хурала Представителей  муниципального района "Бай-Тайгинский кожуун Республики Тыва"</t>
  </si>
  <si>
    <t>Республика Тыва, Бай-Тайгинский кожуун, с. Тээли, ул. Комсомольская,  д.19</t>
  </si>
  <si>
    <t>дата</t>
  </si>
  <si>
    <t>№</t>
  </si>
  <si>
    <t>ПРЕДСТАВИТЕЛЬНЫЙ ОРГАН МУНИЦИПАЛЬНОГО РАЙОНА "БАЙ-ТАЙНИСКИЙ КОЖУУН РЕСПУБЛИКИ ТЫВА"</t>
  </si>
  <si>
    <t>Муниципальное бюджетное общеобразовательное учреждение Тээлинская средняя общеобразовательная школа с.Тээли имени Владимира Бораевича Кара-Сала муниципального района "Бай-Тайгинский кожуун Республики Тыва"</t>
  </si>
  <si>
    <t>Муниципальное бюджетное общеобразовательное учреждение Кызыл-Дагское средняя общеобразовательная школа с.Кызыл-Даг  муниципального района "Бай-Тайгинский кожуун Республики Тыва"</t>
  </si>
  <si>
    <t>Муниципальное бюджетное общеобразовательное учреждение Хемчикская средняя общеобразовательная школа с.Хемчик  муниципального района "Бай-Тайгинский кожуун Республики Тыва"</t>
  </si>
  <si>
    <t>Муниципальное бюджетное общеобразовательное учреждение Найыралская средняя общеобразовательная школа с.Дружба  муниципального района "Бай-Тайгинский кожуун Республики Тыва"</t>
  </si>
  <si>
    <t>Муниципальное бюджетное общеобразовательное учреждение Шуйская средняя общеобразовательная школа с.Шуй  муниципального района "Бай-Тайгинский кожуун Республики Тыва"</t>
  </si>
  <si>
    <t>Муниципальное казенное оздоровительное образовательное учреждение санаторного типа для детей нуждающихся в длительном лечении Санаторной школы-интернат с.Шуй Бай-Тайгинского кожууна</t>
  </si>
  <si>
    <t>Муниципальное бюджетное общеобразовательное учреждение Тээлинская вечерняя (сменная) общеобразовательная школа с.Тээли муниципального района "Бай-Тайгинский кожуун Республики Тыва"</t>
  </si>
  <si>
    <t>УЧРЕЖДЕНИЯ ДОПОЛНИТЕЛЬНОГО ОБРАЗОВАНИЯ</t>
  </si>
  <si>
    <t>Муниципальное бюджетное учреждение дополнительного образования детей. Центр дополнительного образования детей "Авырал" с.Тээли Бай-Тайгинского кожууна Республика Тыва</t>
  </si>
  <si>
    <t>Муниципальное бюджетное образовательное учреждение Межшкольный учебный комбинат "Мергежил" Бай-Тайгинского кожууна Республики Тыва</t>
  </si>
  <si>
    <t>Муниципальное бюджетное учреждение дополнительного образования детей: Дом творчества школьников Бай-Тайгинского кожууна Республики Тыва</t>
  </si>
  <si>
    <t>Муниципальное специальное дополнительное образовательное учреждения: Детская музыкальная школа имени "Дамба Хуреш-оола" муниципального района Бай-Тайгинский кожуун Республики Тыва</t>
  </si>
  <si>
    <t>Муниципальное специальное дополнительное образовательное учреждение: Детское художественное школа имени "Хертек Тойбухаа" муниципального района Бай-Тайгинский кожуун Республика Тыва</t>
  </si>
  <si>
    <t>ДОШКОЛЬНЫЕ ОБРАЗОВАТЕЛЬНЫЕ УЧРЕЖДЕНИЯ</t>
  </si>
  <si>
    <t>Муниципальное дошкольное образовательное учреждение детский сад "Сайлык" Кара-Холь Бай-Тайгинского кожууна Республики Тыва</t>
  </si>
  <si>
    <t>Муниципальное дошкольное образовательное учреждение детский сад "Сайзанак" с.Кара-Холь Бай-Тайгинского кожууна Республики Тыва</t>
  </si>
  <si>
    <t>Муниципальное дощкольное образовательное учреждение детский сад "Анай-Хаак" с.Кызыл-Даг Бай-Тайгинского кожууна Республики Тыва</t>
  </si>
  <si>
    <t>Муниципальное дошкольное образовательное учреждение детский сад "Хунчугеш" с.Кызыл-Даг муниципального района Бай-Тайгинский кожуун Республики Тыва</t>
  </si>
  <si>
    <t>Муниципальное дошкольное образовательное учреждение детский сад "Хунчугеш" с.Хемчик муниципального района Бай-Тайгинский кожуун Республики Тыва</t>
  </si>
  <si>
    <t>Муниципальное дошкольное образовательное учреждение детский сад "Аян" с.Тээли муниципального района Бай-Тайгинский кожуун Республики Тыва</t>
  </si>
  <si>
    <t>Муниципальное дошкольное образовательное учреждение детский сад "Белек" с.Тээли муниципального района Бай-Тайгинский кожуун Республики Тыва</t>
  </si>
  <si>
    <t>Муниципальное дошкольное образовательное учреждения детский сад присмотра и оздоровления с приоритетном осуществлением санитарно-гигиенических, профилактических и оздоровительных мероприятий и процедур "Чаптанчыгбай" с.Тээли муниципального района Бай-Тайгинский кожуун Республики Тыва</t>
  </si>
  <si>
    <t>Муниципальное дошкольное образовательное учреждение детский сад "Челээш" с.Дружба муниципального района Бай-Тайгинский кожуун Республики Тыва</t>
  </si>
  <si>
    <t>Муниципальное дошкольное образовательное учреждение детский сад "Дамырак" с.Дружба муниципального района Бай-Тайгинский кожуун Республики Тыва</t>
  </si>
  <si>
    <t>Муниципальное дошкольное образовательное учреждение детский сад "Намзырай Дарыя" с.Бай-Тал муниципального района Бай-Тайгинский кожуун Республики Тыва</t>
  </si>
  <si>
    <t>Муниципальное дошкольное образовательное учреждение детский сад "Салгал" с.Бай-Тал муниципального района Бай-Тайгинский кожуун Республики Тыва</t>
  </si>
  <si>
    <t>Муниципальное дошкольное образовательное учреждения детский сад присмотра и оздоровления с приоритетном осуществлением санитарно-гигиенических, профилактических и оздоровительных мероприятий и процедур "Чечек" с.Шуй муниципального района Бай-Тайгинский кожуун Республики Тыва</t>
  </si>
  <si>
    <t>Муниципальное дошкольное образовательное учреждение детский сад "Хунчугеш" с.Шуй муниципального района Бай-Тайгинский кожуун Республики Тыва</t>
  </si>
  <si>
    <t>Муниципальное дошкольное образовательное учреждение детский сад "Шетчигеш" с.Шуй муниципального района Бай-Тайгинского кожууна Республики Тыва</t>
  </si>
  <si>
    <t>МУНИЦИПАЛЬНЫЕ УНИТАРНЫЕ ПРЕДПРИЯТИЯ</t>
  </si>
  <si>
    <t>Муниципальное унитарное предприятие Бай-Тайгинского кожууна "Аптека №15"</t>
  </si>
  <si>
    <t>Муниципальное унитарное предприятие "Бай-Тайга" Муниципального района Бай-Тайгинский кожуун Республики Тыва</t>
  </si>
  <si>
    <t>668010, Республика Тыва, Бай-Тайгинский кожуун, с. Тээли, ул Ленина, д.33</t>
  </si>
  <si>
    <t>668010, Республика Тыва, Бай-Тайгинский кожуун, с. Хемчик, ул Чудурукпай, д.16</t>
  </si>
  <si>
    <t>668014, Республика Тыва, Бай-Тайгинский кожуун, с. Бай-Тал, ул Мира, д.39</t>
  </si>
  <si>
    <t>668012, Республика Тыва, Бай-Тайгинский кожуун, с. Шуй, ул Нордуп, д.46</t>
  </si>
  <si>
    <t>668012, Республика Тыва, Бай-Тайгинский кожуун, с. Кызыл-Даг, ул Коп-Соок, д.16</t>
  </si>
  <si>
    <t>668012, Республика Тыва, Бай-Тайгинский кожуун, с. Кара-Холь, ул Монгуш Эдуард, д.8</t>
  </si>
  <si>
    <t>668012, Республика Тыва, Бай-Тайгинский кожуун, с. Шуй, ул Манчурек, д.15</t>
  </si>
  <si>
    <t>668010, Республика Тыва, Бай-Тайгинский кожуун, с. Тээли, ул Комсомольская, д.31</t>
  </si>
  <si>
    <t>668010, Республика Тыва, Бай-Тайгинский кожуун, с. Тээли, ул Степная, д. 22</t>
  </si>
  <si>
    <t>668010, Республика Тыва, Бай-Тайгинский кожуун, с. Тээли, ул Гагарина, д. 4</t>
  </si>
  <si>
    <t>668010, Республика Тыва, Бай-Тайгинский кожуун, с. Тээли, ул Ленина, д. 33а</t>
  </si>
  <si>
    <t>668010, Республика Тыва, Бай-Тайгинский кожуун, с. Тээли, ул Ленина, д.46</t>
  </si>
  <si>
    <t>668010, Республика Тыва, Бай-Тайгинский кожуун, с. Тээли, ул Карла Маркса, д.41</t>
  </si>
  <si>
    <t>668010, Республика Тыва, Бай-Тайгинский кожуун, с. Тээли, ул Серен Дондуп, д.39</t>
  </si>
  <si>
    <t>668010, Республика Тыва, Бай-Тайгинский кожуун, с. Дружба, ул Малчын, д.27а</t>
  </si>
  <si>
    <t>668010, Республика Тыва, Бай-Тайгинский кожуун, с. Хемчик, ул Хемчик, д.5</t>
  </si>
  <si>
    <t>668010, Республика Тыва, Бай-Тайгинский кожуун, с. Дружба, ул 70 лет ВЛКСМ, д.1</t>
  </si>
  <si>
    <t>668014, Республика Тыва, Бай-Тайгинский кожуун, с. Бай-Тал, ул Ленина, д.17</t>
  </si>
  <si>
    <t>668012, Республика Тыва, Бай-Тайгинский кожуун, с.Шуй, ул Лесная, д.18</t>
  </si>
  <si>
    <t>668012, Республика Тыва, Бай-Тайгинский кожуун, с.Шуй, ул Нордуп, д.21</t>
  </si>
  <si>
    <t>668012, Республика Тыва, Бай-Тайгинский кожуун, с.Шуй, ул Манчурек, д 6</t>
  </si>
  <si>
    <t>668013, Республика Тыва, Бай-Тайгинский кожуун, с. Кызыл-Даг, пер. Лопсан, д.3</t>
  </si>
  <si>
    <t>668015, Республика Тыва, Бай-Тайгинский кожуун, с. Кара-Холь, ул Ананды, д.1</t>
  </si>
  <si>
    <t>Реестровый номер</t>
  </si>
  <si>
    <t>РАЗДЕЛ 1 НЕДВИЖИМОЕ МУНИЦИПАЛЬНОЕ ИМУЩЕСТВО МУНИЦИПАЛЬНОГО РАЙОНА "БАЙ-ТАЙГИНСКИЙ КОЖУУН РЕСПУБЛИКИ ТЫВА"</t>
  </si>
  <si>
    <t>2-х этажное административное здание Литер А</t>
  </si>
  <si>
    <t>Преждний реестровый номер</t>
  </si>
  <si>
    <t>35а</t>
  </si>
  <si>
    <t>2-х этажное административное здание Литер А*</t>
  </si>
  <si>
    <t>1 этажное нежилое здание</t>
  </si>
  <si>
    <t>ПОДРАЗДЕЛ 2. ЗЕМЕЛЬНЫЕ УЧАСТКИ</t>
  </si>
  <si>
    <t>ПОДРАЗДЕЛ 3. ЖИЛИЩНЫЙ ФОНД</t>
  </si>
  <si>
    <t>ПОДРАЗДЕЛ 4. ПРОЧИЕ НЕДВИЖИМЫЕ ИМУЩЕСТВА</t>
  </si>
  <si>
    <t>Республика Тыва, Бай-Тайгинский кожуун, с. Тээли, ул Комсомольская, д.19</t>
  </si>
  <si>
    <t>Земельный участок</t>
  </si>
  <si>
    <t>Республика Тыва, Бай-Тайгинский кожуун, с. Тээли, ул Мугур, д.24</t>
  </si>
  <si>
    <t>Республика Тыва, Бай-Тайгинский кожуун, с. Тээли, ул Степная, д.10</t>
  </si>
  <si>
    <t>Республика Тыва, Бай-Тайгинский кожуун, с. Тээли, ул Карла Маркса, д.41</t>
  </si>
  <si>
    <t>постановление админ кожуун от 18.01.2010 г №32</t>
  </si>
  <si>
    <t>Республика Тыва, Бай-Тайгинский кожуун, с. Дружба, ул Малчын, д.27а</t>
  </si>
  <si>
    <t>Республика Тыва, Бай-Тайгинский кожуун, с. Дружба, ул 70 лет ВЛКСМ, д.1</t>
  </si>
  <si>
    <t>постановление админ кожууна от 19. 10. 2009 №349</t>
  </si>
  <si>
    <t>Республика Тыва, Бай-Тайгинский кожуун, с. Бай-Тал, ул. Мира, д.39</t>
  </si>
  <si>
    <t xml:space="preserve">Площадь, протяженность и (или) иные параметры, характеризующие физические свойства </t>
  </si>
  <si>
    <t>Республика Тыва, Бай-Тайгинский кожуун, с. Бай-Тал, ул.Мира, д.40</t>
  </si>
  <si>
    <t>УАЗ-31519</t>
  </si>
  <si>
    <t>Примечание</t>
  </si>
  <si>
    <t>Муниципальное автономное общеобразовательное учреждение Кара-Хольская средняя общеобразовательная школа с.Кара-Холь муниципального района "Бай-Тайгинский кожуун Республики Тыва"</t>
  </si>
  <si>
    <t>Решение Хурала представителей Бай-Тайгинского кожууна от 07.07.2006 года №155</t>
  </si>
  <si>
    <t>25.10.2006г</t>
  </si>
  <si>
    <t>Финансовое управление администрации муниципального района "Бай-Тайгинский кожуун Республики Тыва"</t>
  </si>
  <si>
    <t>Управление сельского хозяйства администрации муниципального района "Бай-Тайгинский кожуун Республики Тыва"</t>
  </si>
  <si>
    <t>Управление образования администрации муниципального района "Бай-Тайгинский кожуун Республики Тыва"</t>
  </si>
  <si>
    <t>Управление труда и социального развития администрации муниципального района "Бай-Тайгинский кожуун Республики Тыва"</t>
  </si>
  <si>
    <t>Республика Тыва, Бай-Тайгинский кожуун, с. Тээли, ул. Ленина, д.33</t>
  </si>
  <si>
    <t>закреплен на праве постоянного (бессрочного) пользования пострановлением от 13.05.2010 года № 329, свидетелство о гос регистрации от 25.06.2010 года запись регистрации № 17-17-02/005/2010-489</t>
  </si>
  <si>
    <t>Двухэтажное нежилое здание (Литер А)</t>
  </si>
  <si>
    <t>Одноэтажное нежилое здание (Литер Б)</t>
  </si>
  <si>
    <t>Одноэтажное нежилое здание (Литер В)</t>
  </si>
  <si>
    <t>Котельная (Литер Г)</t>
  </si>
  <si>
    <t>Республика Тыва, Бай-Тайгинский кожуун, с. Хемчик, ул. Чудурукпай, д.16</t>
  </si>
  <si>
    <t>закреплен на праве оперативного управления распоряжением от 26.01.2006 года № 16, свидетелство о гос регистрации от 28.07.2006 года запись регистрации № 17-17-01/027/2006-456</t>
  </si>
  <si>
    <t>2-х этажное нежилое  здание (Литер А)одноэтажная пристроенная котельная (Литер Б)</t>
  </si>
  <si>
    <t>Республика Тыва, Бай-Тайгинский кожуун, с. Бай-Тал, ул. Мира, д.40</t>
  </si>
  <si>
    <t>Республика Тыва, Бай-Тайгинский кожуун, с. Тээли, ул Гагарина, д.4</t>
  </si>
  <si>
    <t>1 этажное нежилое здание, лит. А</t>
  </si>
  <si>
    <t>17:01:0401070:1</t>
  </si>
  <si>
    <t>17:01:0601017:78</t>
  </si>
  <si>
    <t>17:01:0502001:15</t>
  </si>
  <si>
    <t>17:01:0401070:5</t>
  </si>
  <si>
    <t>34 150.94</t>
  </si>
  <si>
    <t>17:01:0401077:2</t>
  </si>
  <si>
    <t>858.68</t>
  </si>
  <si>
    <t>23 476.31</t>
  </si>
  <si>
    <t>640 380.99</t>
  </si>
  <si>
    <t>17:01:0601017:77</t>
  </si>
  <si>
    <t>620 022.80</t>
  </si>
  <si>
    <t>17:01:0401079:3</t>
  </si>
  <si>
    <t>1 577.75</t>
  </si>
  <si>
    <t>43 135.69</t>
  </si>
  <si>
    <t>5 702.00</t>
  </si>
  <si>
    <t>155 892.68</t>
  </si>
  <si>
    <t>17:01:0401076:2</t>
  </si>
  <si>
    <t>Республика Тыва, Бай-Тайгинский кожуун, с. Кызыл-Даг, ул.Лопсан, д.3</t>
  </si>
  <si>
    <t>17:01:0201009:117</t>
  </si>
  <si>
    <t>63 132.10</t>
  </si>
  <si>
    <t>постановление админ кожуун от 05.10.2005 г №47</t>
  </si>
  <si>
    <t>закреплен на праве постоянного (бессрочного) пользования пострановлением от 05.10.2005г. № 47, свидетелство о гос регистрации от 30.06.2006г запись регистрации № 17-17-01/013/2006-147</t>
  </si>
  <si>
    <t>договор №4 от 24.10.2005г. Комитет по управлению муниципальным имуществом Бай-Тайгинского кожууна</t>
  </si>
  <si>
    <t>закреплен на праве оперативного управления договором от 24.10.2005г. № 4, свидетелство о гос регистрации от 11.05.2006г. запись регистрации № 17-17-01/013/2006-148</t>
  </si>
  <si>
    <t>Республика Тыва, Бай-Тайгинский кожуун, с. Кызыл-Даг, ул.Салчак Лопсан, д.3</t>
  </si>
  <si>
    <t>17:01:0201009:216</t>
  </si>
  <si>
    <t xml:space="preserve">Одноэтажное нежилое здание </t>
  </si>
  <si>
    <t>Республика Тыва, Бай-Тайгинский кожуун, с. Кызыл-Даг, ул.Эки-Турачылар, д.24</t>
  </si>
  <si>
    <t>41 731.73</t>
  </si>
  <si>
    <t>17:01:0201009:150</t>
  </si>
  <si>
    <t>закреплен на праве постоянного (бессрочного) пользования пострановлением от 30.11.2009г. № 441, свидетелство о гос регистрации от 21.04.2010г запись регистрации № 17-17-02/005/2010-392</t>
  </si>
  <si>
    <t>постановление админ кожуун от 30.11.2009 г №441</t>
  </si>
  <si>
    <t>распоряжение администрации кожууна №236 от20.12.2005г</t>
  </si>
  <si>
    <t>Республика Тыва, Бай-Тайгинский кожуун, с. Дружба, ул.Малчын, д.27а</t>
  </si>
  <si>
    <t>распоряжение администрации кожууна №292 от 30.11.2006г</t>
  </si>
  <si>
    <t>закреплен на праве оперативного управления распоряжением от 30.11.2006г. № 292, свидетелство о гос регистрации от 04.10.2007г. запись регистрации № 17-17-01/008/2007-002</t>
  </si>
  <si>
    <t>17:01:0501013:5</t>
  </si>
  <si>
    <t>58 558.55</t>
  </si>
  <si>
    <t>постановление админ кожууна от 19.01.2010 №35</t>
  </si>
  <si>
    <t>закреплен на праве постоянного (бессрочного) пользования пострановлением от 19.01.2010г. № 35, свидетелство о гос регистрации от 21.04.2010г запись регистрации № 17-17-02/005/2010-390</t>
  </si>
  <si>
    <t>89 680.12</t>
  </si>
  <si>
    <t>закреплен на праве постоянного (бессрочного) пользования пострановлением от 18.01.2010г. № 32, свидетелство о гос регистрации от 21.08.2010г запись регистрации № 17-17-02/031/2010-123</t>
  </si>
  <si>
    <t xml:space="preserve">распоряжение администрации кожууна №249 от 28.12.2005г. </t>
  </si>
  <si>
    <t>Одноэтажное нежилое здание (литер А)</t>
  </si>
  <si>
    <t>Республика Тыва, Бай-Тайгинский кожуун, с. Тээли, ул. Ленина, д.46</t>
  </si>
  <si>
    <t xml:space="preserve">распоряжение администрации кожууна №247 от 28.12.2005г. </t>
  </si>
  <si>
    <t>закреплен на праве оперативного управления распоряжением от 28.12.2005г. № 247, свидетелство о гос регистрации от 22.12.2005г. запись регистрации № 17-17-01/062/2006-064</t>
  </si>
  <si>
    <t>113 791.27</t>
  </si>
  <si>
    <t>17:01:0401074:3</t>
  </si>
  <si>
    <t>постановление админ кожуун от 17.09.2013 г №688</t>
  </si>
  <si>
    <t>Республика Тыва, Бай-Тайгинский кожуун, с. Бай-Тал, ул.Ленина, д.17</t>
  </si>
  <si>
    <t>17:01:0601017:9</t>
  </si>
  <si>
    <t>82 526.91</t>
  </si>
  <si>
    <t>закреплен на праве постоянного (бессрочного) пользования пострановлением от03.11.2009г. № 386, свидетелство о гос регистрации от 21.04.2011г запись регистрации № 17-17-01/089/2011-186</t>
  </si>
  <si>
    <t>закреплен на праве оперативного управления , свидетелство о гос регистрации от 01.11.2007г. запись регистрации № 17-17-01/094/2007-055</t>
  </si>
  <si>
    <t>Республика Тыва, Бай-Тайгинский кожуун, с.Шуй, ул. Лесная, д.18</t>
  </si>
  <si>
    <t>Республика Тыва, Бай-Тайгинский кожуун, с. Бай-Тал, ул. Ленина, д.17</t>
  </si>
  <si>
    <t>распоряжение администрации кожууна №243 от 20.10.2005г</t>
  </si>
  <si>
    <t>17:01:0701011:95</t>
  </si>
  <si>
    <t>166 619.42</t>
  </si>
  <si>
    <t>постановление админ кожууна от 03.11.2009г №386</t>
  </si>
  <si>
    <t>постановление админ кожууна от 11.12.2009г №484</t>
  </si>
  <si>
    <t>закреплен на праве постоянного (бессрочного) пользования пострановлением от 11.12.2009г. № 484, свидетелство о гос регистрации от 07.07.2010г запись регистрации № 17-17-02/031/2010-092</t>
  </si>
  <si>
    <t>Республика Тыва, Бай-Тайгинский кожуун, с.Шуй, ул. Манчурек, д.6</t>
  </si>
  <si>
    <t>17:01:0702001:28</t>
  </si>
  <si>
    <t>44 442.21</t>
  </si>
  <si>
    <t>постановление админ кожууна от 18.12.2009г №523</t>
  </si>
  <si>
    <t>закреплен на праве постоянного (бессрочного) пользования пострановлением от 18.12.2009г. № 523, свидетелство о гос регистрации от 07.07.2010г запись регистрации № 17-17-02/031/2010-088</t>
  </si>
  <si>
    <t>распоряжение администрации кожууна №237 от 24.12.2005г</t>
  </si>
  <si>
    <t>закреплен на праве оперативного управления распоряжением от 20.10.2005г. № 243, свидетелство о гос регистрации от 01.12.2006г. запись регистрации № 17-17-01/062/2006-025</t>
  </si>
  <si>
    <t>закреплен на праве оперативного управления распоряжением от 24.12.2005г. № 237, свидетелство о гос регистрации от 12.04.2007г. запись регистрации № 17-17-01/049/2007-183</t>
  </si>
  <si>
    <t>Республика Тыва, Бай-Тайгинский кожуун, с.Хемчик, ул.Хемчик, д.5</t>
  </si>
  <si>
    <t>17:01:0301011:1</t>
  </si>
  <si>
    <t>47 877.34</t>
  </si>
  <si>
    <t>постановление админ кожуун от 17.12.2009 г №514</t>
  </si>
  <si>
    <t>закреплен на праве постоянного (бессрочного) пользования пострановлением от 17.12.2009г. № 514, свидетелство о гос регистрации от 04.06.2010г запись регистрации № 17-17-02/005/2010-039</t>
  </si>
  <si>
    <t>Республика Тыва, Бай-Тайгинский кожуун, с. Дружба, ул.70 лет ВЛКСМ, д.1</t>
  </si>
  <si>
    <t>распоряжение администрации кожууна №544 от 30.11.2006г</t>
  </si>
  <si>
    <t>38 796.04</t>
  </si>
  <si>
    <t>закреплен на праве постоянного (бессрочного) пользования пострановлением от 19.10.2009г. № 349, свидетелство о гос регистрации от 23.11.2009г запись регистрации № 17-17-01/106/2009-438</t>
  </si>
  <si>
    <t>Республика Тыва, Бай-Тайгинский кожуун, с. Кара-Хол, ул.Фабрик Антон, д.2а</t>
  </si>
  <si>
    <t>распоряжение администрации кожууна №43 от 15.03.2006г</t>
  </si>
  <si>
    <t>Республика Тыва, Бай-Тайгинский кожуун, с.Шуй, ул. Нордуп, д.21</t>
  </si>
  <si>
    <t>распоряжение администрации кожууна №242 от 24.10.2005г</t>
  </si>
  <si>
    <t>17:01:0701012:117</t>
  </si>
  <si>
    <t>91 972.05</t>
  </si>
  <si>
    <t>постановление админ кожууна от 17.07.2009г №244</t>
  </si>
  <si>
    <t>закреплен на праве постоянного (бессрочного) пользования пострановлением от 17.07.2009г. № 244, свидетелство о гос регистрации от 15.01.2010г запись регистрации № 17-17-01/186/2009-120</t>
  </si>
  <si>
    <t>75 885.90</t>
  </si>
  <si>
    <t>постановление администрации кожууна №483 от 10.08.2010г</t>
  </si>
  <si>
    <t>распоряжение администрации кожууна №1 от 12.01.2006г</t>
  </si>
  <si>
    <t>Республика Тыва, Бай-Тайгинский кожуун, с. Тээли, ул. Серен-Дондуп, д.39</t>
  </si>
  <si>
    <t>17:01:0401082:86</t>
  </si>
  <si>
    <t>91 602.94</t>
  </si>
  <si>
    <t>постановление админ кожуун от 12.11.2007 г №127</t>
  </si>
  <si>
    <t>закреплен на праве постоянного (бессрочного) пользования пострановлением от 13.11.2007г. № 127, свидетелство о гос регистрации от 18.06.2008г запись регистрации № 17-17-01/008/2008-116</t>
  </si>
  <si>
    <t xml:space="preserve">распоряжение администрации кожууна №244 от 28.12.2005г. </t>
  </si>
  <si>
    <t>постановление админ кожуун от 13.05.2010 г №329</t>
  </si>
  <si>
    <t>распоряжение администрации кожууна №231 от 27.12.2005г</t>
  </si>
  <si>
    <t>распоряжение администрации кожууна №16 от 26.01.2006г</t>
  </si>
  <si>
    <t>постановление админ кожуун от 13.03.2013г. №177</t>
  </si>
  <si>
    <t>закреплен на праве постоянного (бессрочного) пользования пострановлением от 13.03.2013 года № 177, свидетелство о гос регистрации от 02.04.2013 года запись регистрации № 17-17-04/016/2013-753</t>
  </si>
  <si>
    <t>договор администрации кожууна №2 от 09.11.2012г</t>
  </si>
  <si>
    <t>Республика Тыва, Бай-Тайгинский кожуун, с. Тээли, ул. Степная, д.22а</t>
  </si>
  <si>
    <t>постановление администрации кожууна №351 от 19.10.2009г</t>
  </si>
  <si>
    <t>закреплен на праве оперативного управления постановлением от 19.10.2009 года № 351, свидетелство о гос регистрации от 25.02.2010 года запись регистрации № 17-17-01/043/2010-213</t>
  </si>
  <si>
    <t>ГАЗ-53</t>
  </si>
  <si>
    <t>Республика Тыва, Бай-Тайгинский кожуун, с. Тээли, ул. Степная, д.21</t>
  </si>
  <si>
    <t>Республика Тыва, Бай-Тайгинский кожуун, с. Тээли, ул. Комсомольская, д.31</t>
  </si>
  <si>
    <t>17:01:0401081:1</t>
  </si>
  <si>
    <t>17:01:0401077:1</t>
  </si>
  <si>
    <t>94 104.28</t>
  </si>
  <si>
    <t>постановление админ кожуун от 15.03.2010 г №180</t>
  </si>
  <si>
    <t>закреплен на праве постоянного (бессрочного) пользования пострановлением от 15.03.2010 года № 180, свидетелство о гос регистрации от 29.09.2010 года запись регистрации № 17-17-02/031/2010-357</t>
  </si>
  <si>
    <t>Республика Тыва, Бай-Тайгинский кожуун, с. Тээли, ул. Ленина, д.33а</t>
  </si>
  <si>
    <t>нежилые помещения с 20 по 39</t>
  </si>
  <si>
    <t>распоряжение администрации кожууна №61 от 08.08.2006г</t>
  </si>
  <si>
    <t>Республика Тыва, Бай-Тайгинский кожуун, с. Тээли, ул. Степная, д.22</t>
  </si>
  <si>
    <t>постановление админ кожуун от 26.11.2010 г №722</t>
  </si>
  <si>
    <t>закреплен на праве постоянного (бессрочного) пользования пострановлением от 26.11.2010 года № 722, свидетелство о гос регистрации от 07.02.2012 года запись регистрации № 17-17-02/005/2011-002</t>
  </si>
  <si>
    <t>распоряжение администрации кожууна №88 от 10.05.2006г</t>
  </si>
  <si>
    <t>Республика Тыва, Бай-Тайгинский кожуун, с. Тээли, ул. Гагарина, д.36а</t>
  </si>
  <si>
    <t>распоряжение администрации кожууна №283 от 17.11.2006г</t>
  </si>
  <si>
    <t>Республика Тыва, Бай-Тайгинский кожуун, с. Дружба, ул. Хараар-Тей, д.31</t>
  </si>
  <si>
    <t>распоряжение администрации кожууна №19 от 06.02.2006г</t>
  </si>
  <si>
    <t>16 435.56</t>
  </si>
  <si>
    <t>17:01:0501011:15</t>
  </si>
  <si>
    <t>Республика Тыва, Бай-Тайгинский кожуун, с.Шуй, ул. Манчурек, д.12</t>
  </si>
  <si>
    <t>17:01:0702001:24</t>
  </si>
  <si>
    <t>1 000 500.00</t>
  </si>
  <si>
    <t>Республика Тыва, Бай-Тайгинский кожуун, с. Шуй, ул. Манчурек, д.12</t>
  </si>
  <si>
    <t>распоряжение администрации кожууна №238 от 28.10.2005г</t>
  </si>
  <si>
    <t>закреплен на праве оперативного управления распоряжением от 28.10.2005 года № 238, свидетелство о гос регистрации от 26.02.2007 года запись регистрации № 17-17-01/025/2007-070</t>
  </si>
  <si>
    <t>закреплен на праве оперативного управления распоряжением от 28.10.2005 года № 238, свидетелство о гос регистрации от 26.02.2007 года запись регистрации № 17-17-01/025/2007-071</t>
  </si>
  <si>
    <t>Республика Тыва, Бай-Тайгинский кожуун, с. Шуй, ул. Манчурек, д.15</t>
  </si>
  <si>
    <t>Одноэтажное нежилое здание (литер Б)</t>
  </si>
  <si>
    <t>Республика Тыва, Бай-Тайгинский кожуун, с.Кызыл-Даг, ул Коп-Соок, д.16</t>
  </si>
  <si>
    <t>распоряжение администрации кожууна №17 от 26.01.2006г</t>
  </si>
  <si>
    <t>3-х этажное нежилое  здание (Литер А)</t>
  </si>
  <si>
    <t>Республика Тыва, Бай-Тайгинский кожуун, с.Бай-Тал, ул. Мира, д.39</t>
  </si>
  <si>
    <t>Республика Тыва, Бай-Тайгинский кожуун, с.Шуй, ул. Нордуп, д.46</t>
  </si>
  <si>
    <t>17:01:0701011:61</t>
  </si>
  <si>
    <t>605 388.63</t>
  </si>
  <si>
    <t>постановление админ кожуун от 28.05.2009 г №188</t>
  </si>
  <si>
    <t>закреплен на праве постоянного (бессрочного) пользования пострановлением от 28.05.2009 года № 188, свидетелство о гос регистрации от 13.02.2010 года запись регистрации № 17-17-02/005/2010-033</t>
  </si>
  <si>
    <t>распоряжение администрации кожууна №232 от 24.10.2005г</t>
  </si>
  <si>
    <t>Одноэтажное нежилое здание (литер В)</t>
  </si>
  <si>
    <t>Одноэтажное нежилое здание (литер Г)</t>
  </si>
  <si>
    <t>Одноэтажное нежилое здание (литер Д)</t>
  </si>
  <si>
    <t>УАЗ-220602</t>
  </si>
  <si>
    <t>УАЗ-22069-04</t>
  </si>
  <si>
    <t>Республика Тыва, Бай-Тайгинский кожуун, с. Кара-Холь, ул Монгуш Эдуард, д.8</t>
  </si>
  <si>
    <t>постановление администрации кожууна №446 от 17.09.2012г</t>
  </si>
  <si>
    <t>17:01:0101008:185</t>
  </si>
  <si>
    <t>Одноэтажное нежилое здание (литерБ)</t>
  </si>
  <si>
    <t>17:01:0101008:184</t>
  </si>
  <si>
    <t>17:01:0101008:186</t>
  </si>
  <si>
    <t>закреплен на праве оперативного управления постановлением от 17.09.2012 года № 446, свидетелство о гос регистрации от 09.04.2013 года запись регистрации № 17-17-02/011/2013-114</t>
  </si>
  <si>
    <t>Республика Тыва, Бай-Тайгинский кожуун, с. Тээли, ул. Карла Маркса. д.29</t>
  </si>
  <si>
    <t xml:space="preserve">постановление администрации кожууна №1 от 13.10.2010г </t>
  </si>
  <si>
    <t>закреплен на праве оперативного управления постановлением от 13.01.2010 года № 1, свидетелство о гос регистрации от 24.11.2010 года запись регистрации № 17-17-02/031/2010-481</t>
  </si>
  <si>
    <t>17:01:0401070:4</t>
  </si>
  <si>
    <t>постановление админ кожуун от 20.10.2010 г №643</t>
  </si>
  <si>
    <t>закреплен на праве постоянного (бессрочного) пользования пострановлением от 20.10.2010 года № 643, свидетелство о гос регистрации от 24.11.2010 года запись регистрации № 17-17-02/031/2010-482</t>
  </si>
  <si>
    <t>17:01:0401076:174</t>
  </si>
  <si>
    <t>17:01:0401077:188</t>
  </si>
  <si>
    <t>17:01:0201010:238</t>
  </si>
  <si>
    <t>17:01:0201010:167</t>
  </si>
  <si>
    <t>17:01:0201010:237</t>
  </si>
  <si>
    <t>Одноэтажное нежилое здание (Литер Г)</t>
  </si>
  <si>
    <t>17:01:0201010:169</t>
  </si>
  <si>
    <t>17:01:0301014:79</t>
  </si>
  <si>
    <t>17:01:0401077:124</t>
  </si>
  <si>
    <t>17:01:0401077:127</t>
  </si>
  <si>
    <t>17:01:0401077:141</t>
  </si>
  <si>
    <t>17:01:0401077:202</t>
  </si>
  <si>
    <t>17:01:0401070:115</t>
  </si>
  <si>
    <t>17:01:0501011:108</t>
  </si>
  <si>
    <t>17:01:0601017:157</t>
  </si>
  <si>
    <t>17:01:0701011:165</t>
  </si>
  <si>
    <t>17:01:0701011:166</t>
  </si>
  <si>
    <t>17:01:0701011:167</t>
  </si>
  <si>
    <t>17:01:0701011:168</t>
  </si>
  <si>
    <t>17:01:0701011:169</t>
  </si>
  <si>
    <t>17:01:0401084:218</t>
  </si>
  <si>
    <t>17:01:0702001:59</t>
  </si>
  <si>
    <t>17:01:0401077:143</t>
  </si>
  <si>
    <t>17:01:0601017:163</t>
  </si>
  <si>
    <t>17:01:0401081:144</t>
  </si>
  <si>
    <t>17:01:0401073:207</t>
  </si>
  <si>
    <t>17:01:0401077:142</t>
  </si>
  <si>
    <t>17:01:0401079:188</t>
  </si>
  <si>
    <t>17:01:0101008:293</t>
  </si>
  <si>
    <t>17:01:0101009:316</t>
  </si>
  <si>
    <t>17:01:0201009:299</t>
  </si>
  <si>
    <t>17:01:0201009:217</t>
  </si>
  <si>
    <t>17:01:0201009:195</t>
  </si>
  <si>
    <t>17:01:0301011:33</t>
  </si>
  <si>
    <t>17:01:0301011:42</t>
  </si>
  <si>
    <t>17:01:0301011:44</t>
  </si>
  <si>
    <t>17:01:0401074:95</t>
  </si>
  <si>
    <t>17:01:0401074:94</t>
  </si>
  <si>
    <t>17:01:0401073:136</t>
  </si>
  <si>
    <t>17:01:0401082:126</t>
  </si>
  <si>
    <t>17:01:0501013:43</t>
  </si>
  <si>
    <t>17:01:0502001:77</t>
  </si>
  <si>
    <t>17:01:0502001:47</t>
  </si>
  <si>
    <t>Республика Тыва, Бай-Тайгинский район, м. Ээр-Хавак, ул. 70 лет ВЛКСМ, д. 1</t>
  </si>
  <si>
    <t>17:01:0601017:86</t>
  </si>
  <si>
    <t>17:01:0601017:98</t>
  </si>
  <si>
    <t>17:01:0701011:184</t>
  </si>
  <si>
    <t>17:01:0701011:160</t>
  </si>
  <si>
    <t>17:01:0701012:248</t>
  </si>
  <si>
    <t>17:01:0702001:42</t>
  </si>
  <si>
    <t>17:01:0401070:114</t>
  </si>
  <si>
    <t>17:01:0101008:79</t>
  </si>
  <si>
    <t>17:01:0101008:187</t>
  </si>
  <si>
    <t>17:01:0201010:63</t>
  </si>
  <si>
    <t>17:01:0301014:49</t>
  </si>
  <si>
    <t>17:01:0401077:78</t>
  </si>
  <si>
    <t>17:01:0401073:100</t>
  </si>
  <si>
    <t>17:01:0401079:75</t>
  </si>
  <si>
    <t>17:01:0101008:78</t>
  </si>
  <si>
    <t>Республика Тыва, Бай-Тайгинский кожуун, с. Кара-Хол, ул.Ананды,  д.1</t>
  </si>
  <si>
    <t>17:01:0101009:92</t>
  </si>
  <si>
    <t>закреплен на праве оперативного управления выпиской, свидетелство о гос регистрации от 04.05.2007 года запись регистрации серия АА-17 № 052731</t>
  </si>
  <si>
    <t>Свидетельство на право владения землёй №265 от 07.08.1995г. постановление админ кожуун от 19.02.2007г. №374</t>
  </si>
  <si>
    <t>закреплен на праве постоянного (бессрочного) пользования пострановлением от 19.02.2007 года № 374, свидетелство о гос регистрации от 18.06.2007 года запись регистрации серия АА-17 № 054005</t>
  </si>
  <si>
    <t>Республика Тыва, Бай-Тайгинский кожуун, с. Тээли, ул Комсомольская, д.20</t>
  </si>
  <si>
    <t>17:01:0401079:4</t>
  </si>
  <si>
    <t>17:01:0401076:95</t>
  </si>
  <si>
    <t>Республика Тыва, Бай-Тайгинский кожуун, с. Тээли, ул Степная д. 4</t>
  </si>
  <si>
    <t>17:01:0401079:133</t>
  </si>
  <si>
    <t>закреплен на праве оперативного управления распоряжением от 26.01.2006 года № 17, свидетелство о гос регистрации от 27.02.2007 года запись регистрации № 17-17-01/062/2006-077</t>
  </si>
  <si>
    <t>Республика Тыва, Бай-Тайгинский кожуун, с. Кызыл-Даг, ул.Салчак Лопсан, д.3, корпус №2</t>
  </si>
  <si>
    <t>Жилой дом</t>
  </si>
  <si>
    <t>Республика Тыва, Бай-Тайгинский кожуун, с.Тээли, ул. Малчын, д.18, кв.1</t>
  </si>
  <si>
    <t>Республика Тыва, Бай-Тайгинский кожуун, с.Тээли, ул. Моге Намчыл, д.7, кв.2</t>
  </si>
  <si>
    <t>Республика Тыва, Бай-Тайгинский кожуун, с.Тээли, пер. Чехова, д.1, кв.1</t>
  </si>
  <si>
    <t>Республика Тыва, Бай-Тайгинский кожуун, с.Тээли, пер. Строитель, д.8, кв.3</t>
  </si>
  <si>
    <t>Республика Тыва, Бай-Тайгинский кожуун, с.Тээли, ул.Серен-Дондуп, д.8, кв.1</t>
  </si>
  <si>
    <t>17:01:0401077:160</t>
  </si>
  <si>
    <t>Решение Хурала представителей Бай-Тайгинского кожууна от 20.12.2012 г. №53</t>
  </si>
  <si>
    <t>Республика Тыва, Бай-Тайгинский кожуун, с.Тээли, ул.Малчын, д.28, кв.2</t>
  </si>
  <si>
    <t>Республика Тыва, Бай-Тайгинский кожуун, с.Тээли, ул.Коп-Соок, д.5, кв.1</t>
  </si>
  <si>
    <t>Решение Хурала представителей Бай-Тайгинского кожууна от 23.01.2013 г. №7</t>
  </si>
  <si>
    <t>Республика Тыва, Бай-Тайгинский кожуун, с.Тээли, ул.Уруле Кандан, д.11, кв.3</t>
  </si>
  <si>
    <t>Решение Хурала представителей Бай-Тайгинского кожууна от 16.11.2012 г. №39</t>
  </si>
  <si>
    <t>17:01:0401071:166</t>
  </si>
  <si>
    <t>17:01:0401079:179</t>
  </si>
  <si>
    <t>17:01:0401083:156</t>
  </si>
  <si>
    <t>Реквизиты документов - оснований возникновения (прекращения) права на недвижимое имущество</t>
  </si>
  <si>
    <t>закреплен на праве оперативного управления распоряжением от 20.02.2006г. № 30, Договор от 20.02.2006г. №3 , свидетелство о гос регистрации от 26.09.2006г. запись регистрации № 17-17-01/035/2006-021</t>
  </si>
  <si>
    <t>закреплен на праве оперативного управления постановление от 07.11.2012г. №574, договор от 09.11.2012 года № 2, свидетелство о гос регистрации от 02.04.2013 года запись регистрации № 17-17-04/016/2013-752</t>
  </si>
  <si>
    <t>Постановление от 08.04.2005г. №136 Администрации БТ</t>
  </si>
  <si>
    <t>закреплен на праве оперативного управления распоряжение от 28.12.2005г. №249, договором от 24.11.2005г. № 2, свидетелство о гос регистрации от 29.08.2006г. запись регистрации № 17-17-01/035/2006-023</t>
  </si>
  <si>
    <t>закреплен на праве оперативного управления распоряжением от 20.12.2005г. № 236, акт-приём передачи от 24.12.2005г. свидетелство о гос регистрации от 01.12.2006г. запись регистрации № 17-17-01/062/2006-052</t>
  </si>
  <si>
    <t>32 б</t>
  </si>
  <si>
    <t>668010, Республика Тыва, Бай-Тайгинский кожуун, с. Тээли, ул Степная, д. 22а</t>
  </si>
  <si>
    <t>закреплен на праве оперативного управления распоряжением от 12.01.2006 года № 1, акт прием-передачи от 12.01.2006г. свидетелство о гос регистрации от 01.12.2006 года запись регистрации № 17-17-01/062/2006-051</t>
  </si>
  <si>
    <t>закреплен на праве оперативного управления распоряжением от 08.02.2006года № 61, акт прием-передачи от 10.02.2006г. свидетелство о гос регистрации от 28.11.2006 года запись регистрации № 17-17-01/062/2006-024</t>
  </si>
  <si>
    <t>закреплен на праве оперативного управления распоряжением от 10.05.2006 года № 88, договор от 10.05.2006г. №4 свидетелство о гос регистрации от 07.02.2011 года запись регистрации № 17-17-02/005/2011-001</t>
  </si>
  <si>
    <t>ПАЗ 32053-70</t>
  </si>
  <si>
    <t>закреплен на праве оперативного управления распоряжением от 28.12.2005г. № 245, акт прием-передачи от 24.10.2005г. свидетелство о гос регистрации от 22.12.2005г. запись регистрации № 17-17-01/062/2006-064</t>
  </si>
  <si>
    <t>закреплен на праве оперативного управления распоряжением от 28.12.2005г. № 245,договор от 21.04.2008г. №5 свидетелство о гос регистрации от 22.12.2005г. запись регистрации № 17-17-01/062/2006-064</t>
  </si>
  <si>
    <t>закреплен на праве оперативного управления распоряжением от 28.12.2005г. № 245, договор от 21.04.2008г. №5 свидетелство о гос регистрации от 22.12.2005г. запись регистрации № 17-17-01/062/2006-064</t>
  </si>
  <si>
    <t>Одноэтажное нежилое здание (Литер А)</t>
  </si>
  <si>
    <t>закреплен на праве постоянного (бессрочного) пользования пострановлением от 16.12.2009 года №491, свидетелство о гос регистрации от  _____ года запись регистрации № 17-17-02/005/2010-489</t>
  </si>
  <si>
    <t>4а</t>
  </si>
  <si>
    <t>закреплен на праве оперативного управления распоряжением от 24.10.2005 года № 232, договор от 28.12.2005г. №15 свидетелство о гос регистрации от 27.07.2009 года запись регистрации № 17-17-01/106/2009-070</t>
  </si>
  <si>
    <t>закреплен на праве оперативного управления распоряжением от 06.02.2006 года № 19, акт прием-передача от 06.02.2006г. свидетелство о гос регистрации от 22.12.2006 года запись регистрации № 17-17-01/062/2006-072</t>
  </si>
  <si>
    <t>668012, Республика Тыва, Бай-Тайгинский кожуун, с. Дружба, ул Хараар-Тей, д.31</t>
  </si>
  <si>
    <t xml:space="preserve">закреплен на праве постоянного (бессрочного) пользования пострановлением от 26.12.2007 года № 57, свидетелство о гос регистрации от _____________ года запись регистрации № </t>
  </si>
  <si>
    <t>закреплен на праве оперативного управления распоряжением от 12.01.2006 года № 1, акт прием перередачи от 12.01.2006г. свидетелство о гос регистрации от 05.06.2007 года запись регистрации № 17-17-01/008/2007-069</t>
  </si>
  <si>
    <t xml:space="preserve">закреплен на праве постоянного (бессрочного) пользования пострановлением от 22.02.2006г. № 18, свидетелство о гос регистрации от _____________ запись регистрации № </t>
  </si>
  <si>
    <t>закреплен на праве оперативного управления распоряжением от 28.12.2005г. № 244, акт прием-передачи от 29.12.2005г. свидетелство о гос регистрации от 05.12.2006г. запись регистрации № 17-17-01/062/2006-040</t>
  </si>
  <si>
    <t>закреплен на праве оперативного управления распоряжением от 27.12.2005года № 231, акт прием-передачи от 27.12.2005г. свидетелство о гос регистрации от 19.12.2007 года запись регистрации № 17-17-01/082/2007-265</t>
  </si>
  <si>
    <t>закреплен на праве оперативного управления распоряжением от 30.11.2006г. № 544, договор от 06.11.2007г. №4 свидетелство о гос регистрации от 13.03.2009г. запись регистрации № 17-17-01/008/2009-018</t>
  </si>
  <si>
    <t>закреплен на праве оперативного управления распоряжением от 15.03.2006 года № 43, акт прием-передачи от 15.03.2007г. свидетелство о гос регистрации от 05.06.2007 года запись регистрации № 17-17-01/008/2007-070</t>
  </si>
  <si>
    <t>Приказ заведующей РайОНО от 29.02.1992г. №52</t>
  </si>
  <si>
    <t>Приказ заведующего РайОНО от 01.09.1984г. №83</t>
  </si>
  <si>
    <t>Приказ заведующего РайОНО от 01.09.1963г. №</t>
  </si>
  <si>
    <t>Приказ сельского совета с.Тээли Бай-Тайгинского кожууна от 01.09.1987 №59</t>
  </si>
  <si>
    <t>Приказ заведующего РайОНО от 03.10.1969г. №</t>
  </si>
  <si>
    <t>Приказ заведующего РайОНО от 29.02.1992 №52</t>
  </si>
  <si>
    <t>Приказ Министерства просвещения и Министерства здравоохранения от 15.05.1961</t>
  </si>
  <si>
    <t>Приказ заведующего Бай-Тайгинского районного отдела народного образования от 1970 года</t>
  </si>
  <si>
    <t>Приказ заведующего Бай-Тайгинского районного отдела народного образования от 01.09.1965 года</t>
  </si>
  <si>
    <t>Приказ заведующего Бай-Тайгинского районного отдела народного образования от 01.09.1957г №9</t>
  </si>
  <si>
    <t>Приказ директора совхоза "Мурнакчы" от 20.03.1986</t>
  </si>
  <si>
    <t>закреплен на праве оперативного управления распоряжением от 24.10.2005г. № 242, акт приема-передачи от 24.10.2005, свидетелство о гос регистрации от 15.01.2007г. запись регистрации № 17-17-01/008/2007-001</t>
  </si>
  <si>
    <t>668014, Республика Тыва, Бай-Тайгинский кожуун, с. Бай-Тал, ул Мира, д.40</t>
  </si>
  <si>
    <t>Приказ заведующей РайОНО от 03.10.1969г. №10</t>
  </si>
  <si>
    <t>закреплен на праве оперативного управления постановлением от 10.08.2010г. № 483, свидетелство о гос регистрации от 12.04.2011г. запись регистрации № 17-17-01/094/2010-158</t>
  </si>
  <si>
    <t>668010, Республика Тыва, Бай-Тайгинский кожуун, с.Тээли, ул.Гагарина 36а</t>
  </si>
  <si>
    <t>закреплен на праве оперативного управления распоряжением от 17.11.2006 года № 283, акт приема-передачи от 17.11.2006, свидетелство о гос регистрации от 13.01.2007 года запись регистрации № 17-17-01/062/2006-070</t>
  </si>
  <si>
    <t>закреплен на праве постоянного (бессрочного) пользования постановлением от 02.11.2009 года № 382</t>
  </si>
  <si>
    <t>постановление админ кожуун от 02.11.2009 г № 382</t>
  </si>
  <si>
    <t>закреплен на праве оперативного управления распоряжением от 26.01.2006 года № 17, , свидетелство о гос регистрации от 27.02.2007 года запись регистрации № 17-17-01/062/2006-080</t>
  </si>
  <si>
    <t>закреплен на праве оперативного управления распоряжением от 26.01.2006 года № 17, акт приема-передачи от 26.01.2006г, свидетелство о гос регистрации от 27.02.2007 года запись регистрации № 17-17-01/062/2006-078</t>
  </si>
  <si>
    <t>закреплен на праве оперативного управления распоряжением от 26.01.2006 года № 17, акт приема-передачи от 26.01.2006, свидетелство о гос регистрации от 27.02.2007 года запись регистрации № 17-17-01/062/2006-079</t>
  </si>
  <si>
    <t>закреплен на праве оперативного управления распоряжением от 26.01.2006 года № 15, акт приема-передачи от 22.03.2006, свидетелство о гос регистрации от 21.04.2010 года запись регистрации № 17-17-01/075/2010-113</t>
  </si>
  <si>
    <t>распоряжение администрации кожууна №15 от 26.01.2006г, акт приема-передачи от 22.03.2006</t>
  </si>
  <si>
    <t xml:space="preserve">закреплен на праве постоянного (бессрочного) пользования пострановлением от 03.11.2009 года № 385, свидетелство о гос регистрации от _____________ года запись регистрации № </t>
  </si>
  <si>
    <t>постановление админ кожуун от 03.11.2009г №385</t>
  </si>
  <si>
    <t>закреплен на праве оперативного управления постановлением от 17.09.2012 года № 446, договор от 25.03.2013 №2, свидетелство о гос регистрации от 09.04.2013 года запись регистрации № 17-17-02/011/2013-112</t>
  </si>
  <si>
    <t>постановление администрации кожууна №446 от 17.09.2012г, договор от 25.03.2013г</t>
  </si>
  <si>
    <t>закреплен на праве оперативного управления постановлением от 17.09.2012 года № 446, договор от 25.03.2013г №2, свидетелство о гос регистрации от 09.04.2013 года запись регистрации № 17-17-02/011/2013-113</t>
  </si>
  <si>
    <t>закреплен на праве оперативного управления постановлением от 17.09.2012 года № 446, договор от 25.03.2013г №2, свидетелство о гос регистрации от 09.04.2013 года запись регистрации № 17-17-02/011/2013-114</t>
  </si>
  <si>
    <t>ГАЗ 6611</t>
  </si>
  <si>
    <t>Приказ заведующей райОНО №52 от 29.02.1992г</t>
  </si>
  <si>
    <t xml:space="preserve">   </t>
  </si>
  <si>
    <t>Республика Тыва, Бай-Тайгинский кожуун, с. Тээли, ул. Мугур, д. 24</t>
  </si>
  <si>
    <t xml:space="preserve"> Управление труда и социального развития администрации муниципального района "Бай-Тайгинский кожуун Республики Тыва"</t>
  </si>
  <si>
    <t>Управление культуры администрации муниципального района "Бай-Тайгинский кожуун Республики Тыва"</t>
  </si>
  <si>
    <t>Муниципальное бюджетное учреждение дополнительного образования детей Тээлинская детско-юношеская спортивная школа с. Тээли муниципального района "Бай-Тайгинский кожуун Республики Тыва"</t>
  </si>
  <si>
    <t>Муниципальное специальное дополнительное образовательное учреждения: Детская музыкальная школа имени "Дамба Хуреш-оола" муниципального района "Бай-Тайгинский кожуун Республики Тыва"</t>
  </si>
  <si>
    <t>Муниципальное специальное дополнительное образовательное учреждение: Детское художественное школа имени "Хертек Тойбухаа" муниципального района "Бай-Тайгинский кожуун Республика Тыва"</t>
  </si>
  <si>
    <t>МУНИЦИПАЛЬНЫЕ УПРАВЛЕНИЯ</t>
  </si>
  <si>
    <t>УЧРЕЖДЕНИЯ КУЛЬТУРЫ</t>
  </si>
  <si>
    <t>Муниципальное бюджетное учреждение Дом культуры имени Николая Олзей-оола администрации сумона Тээли Муниципального района "Бай-Тайгинский кожуун Республики Тыва"</t>
  </si>
  <si>
    <t>Муниципальное бюджетное учреждение Сельский Дом культуры имени Хензиг-оола Кужугет сельского поселения сумона Кара-Хольский муниципального района "Бай-Тайгинский кожуун Республики Тыва"</t>
  </si>
  <si>
    <t>Муниципальное бюджетное учреждение Центр культуры и досуга имени Александра Салчак администрации сумона Кызыл-Даг муниципального района "Бай-Тайгинский кожуун Республики Тыва"</t>
  </si>
  <si>
    <t>Муниципальное бюджетное учреждение сельский дом культуры Хемчик сельского поселения сумон Хемчикский муниципального района "Бай-Тайгинский кожуун Республики Тыва"</t>
  </si>
  <si>
    <t>Муниципальное бюджетное учреждение - Сельский дом культуры Найырал Администрации сельского поселения сумон Ээр-Хавакский муниципального района "Бай-Тайгинский кожуун Республики Тыва"</t>
  </si>
  <si>
    <t>Муниципальное бюджетное учреждение - Сельский дом культуры имени "Дмитрий Очур" администрации сельского поселения сумона Бай-Талский муниципального района "Бай-Тайгинский кожуун Республики Тыва"</t>
  </si>
  <si>
    <t>Муниципальное бюджетное учреждение - Сельский дом культуры имени Алексея БоктаевичаЧыргал-оола администрации сумон Шуйский муниципального района "Бай-Тайгинский кожуун Республики Тыва"</t>
  </si>
  <si>
    <t>Муниципальное бюджетное учреждение культуры Бай-Тайгинского кожууна "Централизованная библиотечная система"</t>
  </si>
  <si>
    <t>Муниципальное бюджетное общеобразовательное учреждение Кызыл-Дагское средняя общеобразовательная школа имени Хертек Амырбитовны Анчимаа-Тока с.Кызыл-Даг  муниципального района "Бай-Тайгинский кожуун Республики Тыва"</t>
  </si>
  <si>
    <t>668010, Республика Тыва, Бай-Тайгинский кожуун, с. Тээли, ул. Карла Маркса, д.29</t>
  </si>
  <si>
    <t>Муниципальное бюджетное общеобразовательное учреждение Бай-Талская средняя общеобразовательная школа имени Николая Салчаковича Конгар села Бай-Тал  муниципального района "Бай-Тайгинский кожуун Республики Тыва"</t>
  </si>
  <si>
    <t>Балансовая стоимость, руб.</t>
  </si>
  <si>
    <t>Остаточная стоимоть, руб.</t>
  </si>
  <si>
    <t xml:space="preserve">КАЗЕННЫЕ ОБЩЕОБРАЗОВАТЕЛЬНЫЕ УЧРЕЖДЕНИЯ </t>
  </si>
  <si>
    <t>Х</t>
  </si>
  <si>
    <t>РАЗДЕЛ 2. ДВИЖИМОЕ МУНИЦИПАЛЬНОЕ ИМУЩЕСТВО МУНИЦИПАЛЬНОГО РАЙОНА "БАЙ-ТАЙГИНСКИЙ КОЖУУН РЕСПУБЛИКИ ТЫВА"</t>
  </si>
  <si>
    <t>668010, Республика Тыва, Бай-Тайгинский кожуун, с. Тээли, пер. Больничный, д. 6</t>
  </si>
  <si>
    <t>Постановление администрации Бай-Тайгинского кожууна от 25.02.2013 года № 134</t>
  </si>
  <si>
    <t>Муниципальное унитарное предприятие "Машинно-тракторная станция "Бай-Тайга" муниципального района "Бай-Тайгинский кожуун Республики Тыва"</t>
  </si>
  <si>
    <t>Муниципальное унитарное предприятие Бай-Тайгинского кожууна "Аптека №15" муниципального района "Бай-Тайгинский кожуун Республики Тыва"</t>
  </si>
  <si>
    <t>Администрация муниципального района "Бай-Тайгинский кожуун Республика Тыва"</t>
  </si>
  <si>
    <t>Финансовое управление администрации муниципального района "Бай-Тайгинский кожуун Республика Тыва"</t>
  </si>
  <si>
    <t>Управление сельского хозяйства администрации муниципального района "Бай-Тайгинский район Респулика Тыва"</t>
  </si>
  <si>
    <t>Муниципальное автономное общеобразовательное учреждение Кара-Хольская средняя общеобразовательная школа с. Кара-Холь муниципального района "Бай-Тайгинский  кожуун Республика Тыва"</t>
  </si>
  <si>
    <t>МТЗ-80л</t>
  </si>
  <si>
    <t>Газ 3110</t>
  </si>
  <si>
    <t>Прицеп тракторный самосвальный 2ПТС-4,5 мод.887Б</t>
  </si>
  <si>
    <t>Погрузчик Фронтальный HZM</t>
  </si>
  <si>
    <t>МАЗ -5516X5-475-050</t>
  </si>
  <si>
    <t>Решение Хурала представителей Бай-Тайгинского кожууна от 16 ноября 2005 г. № 87</t>
  </si>
  <si>
    <t>9а</t>
  </si>
  <si>
    <t>9б</t>
  </si>
  <si>
    <t>8а</t>
  </si>
  <si>
    <t>8б</t>
  </si>
  <si>
    <t>8в</t>
  </si>
  <si>
    <t>3а</t>
  </si>
  <si>
    <t>3б</t>
  </si>
  <si>
    <t>3в</t>
  </si>
  <si>
    <t>5а</t>
  </si>
  <si>
    <t>5б</t>
  </si>
  <si>
    <t>7а</t>
  </si>
  <si>
    <t>7б</t>
  </si>
  <si>
    <t>7в</t>
  </si>
  <si>
    <t>7г</t>
  </si>
  <si>
    <t>10а</t>
  </si>
  <si>
    <t>19а</t>
  </si>
  <si>
    <t>6а</t>
  </si>
  <si>
    <t>2-х этажное здание</t>
  </si>
  <si>
    <t>Республика Тыва, Бай-Тайгинский кожуун, с. Тээли, пер. Больничный, д.6</t>
  </si>
  <si>
    <t>Муниципальное унитарное предприятие "Бай-Тайга"</t>
  </si>
  <si>
    <t xml:space="preserve">ПОДРАЗДЕЛ 1. НЕЖИЛЫЕ ЗДАНИЯ </t>
  </si>
  <si>
    <t>Республика Тыва, Бай-Тайгинский кожуун, с.Кара-Холь, ул.Адыгнбай, д.9</t>
  </si>
  <si>
    <t>17:01:0101009:93</t>
  </si>
  <si>
    <t>Республика Тыва, Бай-Тайгинский кожуун, с.Кызыл-Даг, ул.Эки-Турачылар, д.20</t>
  </si>
  <si>
    <t>17:01:0000000:93</t>
  </si>
  <si>
    <t>Республика Тыва, Бай-Тайгинский кожуун, с.Хемчик, ул.Садовая, д.2</t>
  </si>
  <si>
    <t>17:01:0301012:47</t>
  </si>
  <si>
    <t>Республика Тыва, Бай-Тайгинский кожуун, с.Тээли, ул.Гагарина, д.36</t>
  </si>
  <si>
    <t>17:01:0401073:1</t>
  </si>
  <si>
    <t>Республика Тыва, Бай-Тайгинский кожуун, с.Бай-Тал, ул. Мира, д.29</t>
  </si>
  <si>
    <t>17:01:0601018:77</t>
  </si>
  <si>
    <t>17:01:0701012:83</t>
  </si>
  <si>
    <t>Республика Тыва, Бай-Тайгинский кожуун, с.Тээли, ул.Комсомольская, д.20</t>
  </si>
  <si>
    <t>Сведения об установленных в отношении муниципального недвижимого имущества правах, ограничениях (обременениях) с указанием основания и даты их возникновения и прекращения</t>
  </si>
  <si>
    <t>Основные характеристики имущества (год постройки, текущее состояние, и пр.)</t>
  </si>
  <si>
    <t>примечание</t>
  </si>
  <si>
    <t>Дополнительные сведения</t>
  </si>
  <si>
    <t>Муниципальное бюджетное общеобразовательное учреждение Кызыл-Дагская средняя общеобразовательная школа с. Кызыл-Даг муниципального района "Бай-Тайгинский  кожуун Республика Тыва"</t>
  </si>
  <si>
    <t>Муниципальное бюджетное общеобразовательное учреждение Тээлинская средняя общеобразовательная школа с. Тээли имени В.Б. Кара-Сала муниципального района "Бай-Тайгинский  кожуун Республика Тыва</t>
  </si>
  <si>
    <t>Муниципальное бюджетное общеобразовательное учреждение Найыралская средняя общеобразовательная школа с. Дружба муниципального района "Бай-Тайгинский  кожуун Республика Тыва</t>
  </si>
  <si>
    <t>Муниципальное бюджетное общеобразовательное учреждение Бай-Талская средняя общеобразовательная школа имени Н.С. Конгара  с. Бай-Тал муниципального района "Бай-Тайгинский  кожуун Республика Тыва</t>
  </si>
  <si>
    <t>Муниципальное бюджетное общеобразовательноое учреждение Бай-Талская средняя общеобразовательная школа имени Н.С. Конгара  с. Бай-Тал муниципального района "Бай-Тайгинский  кожуун Республика Тыва</t>
  </si>
  <si>
    <t>Муниципальное бюджетное общеобразовательное учреждение Шуйская средняя общеобразовательная школа с Шуй муниципального района "Бай-Тайгинский  кожуун Республика Тыва</t>
  </si>
  <si>
    <t>Муниципальное бюджетное обшеобразовательное учреждение Межшкольный учебный комбинат "Мергежил" Бай-Тайгинского  кожууна Республика Тыва</t>
  </si>
  <si>
    <t xml:space="preserve">Муниципальное унитарное предприятие Машинно- тракторная станция Бай-Тайга </t>
  </si>
  <si>
    <t>Муниципальное унитарное предприятие Машинно тракторная станция Бай-Тайга</t>
  </si>
  <si>
    <t>Год выпуска</t>
  </si>
  <si>
    <t>Е663АТ 17 RUS</t>
  </si>
  <si>
    <t>УАЗ 2206</t>
  </si>
  <si>
    <t>А983АК 17 RUS</t>
  </si>
  <si>
    <t>Решение Хурала представителей Бай-Тайгинского кожууна от 18.10.2005 г №122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</si>
  <si>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</si>
  <si>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прекрашения  права муниципальной собственности на движимое имущество</t>
  </si>
  <si>
    <t>К682АМ 17 RUS</t>
  </si>
  <si>
    <t>Сведения о балансовой стоимости движимого имущества и начисленной амортизации (износе), руб.</t>
  </si>
  <si>
    <t>Х238ВА 17 RUS</t>
  </si>
  <si>
    <t>Данные (отметки) для идентификации транспортного средства</t>
  </si>
  <si>
    <t>Инвентарный номер</t>
  </si>
  <si>
    <t>ГАЗ 31105</t>
  </si>
  <si>
    <t>ВАЗ 211440</t>
  </si>
  <si>
    <t xml:space="preserve">УАЗ 315196 </t>
  </si>
  <si>
    <t>УАЗ 31512</t>
  </si>
  <si>
    <t>УАЗ 31519</t>
  </si>
  <si>
    <t>УАЗ 315196</t>
  </si>
  <si>
    <t>В280АХ 17 RUS</t>
  </si>
  <si>
    <t>М551СУ 17 RUS</t>
  </si>
  <si>
    <t>Е963АТ 17 RUS</t>
  </si>
  <si>
    <t>УАЗ 220602</t>
  </si>
  <si>
    <t>M421АМ 17 RUS</t>
  </si>
  <si>
    <t>М026АС 17 RUS</t>
  </si>
  <si>
    <t>А143АК 17 RUS</t>
  </si>
  <si>
    <t>УАЗ 452</t>
  </si>
  <si>
    <t>Государственный регистрационный номер</t>
  </si>
  <si>
    <t>2956 ТЕМ</t>
  </si>
  <si>
    <t>двигатель №: 025091; тип кузова бортовой ; шасси №: 0720895;</t>
  </si>
  <si>
    <t>М084АМ 17 RUS</t>
  </si>
  <si>
    <t>lвигатель №: 523400 61026682; кузов №: 80010786 шасси №: отсутствует;</t>
  </si>
  <si>
    <t>lвигатель №: 40300493; кузов №: 2206004026906;       шасси №: 37410040409117;</t>
  </si>
  <si>
    <t>ГАЗ 322121</t>
  </si>
  <si>
    <t>Т840АО 17 RUS</t>
  </si>
  <si>
    <t>Н556АН 17 RUS</t>
  </si>
  <si>
    <t>lвигатель №: 53185454; кузов №: отсутствует; шасси №: 1039912;</t>
  </si>
  <si>
    <t>В846АР 17 RUS</t>
  </si>
  <si>
    <t xml:space="preserve">lвигатель №: 40210D,10018292; кузов №: 31100010421544; шасси №: не установлен; </t>
  </si>
  <si>
    <t xml:space="preserve">lвигатель №: 712181; кузов заводской  № машины(рамы): 808142864; Основной ведуший мосты №: 302118-04/736330; </t>
  </si>
  <si>
    <t>Заводской № машины (рамы): 181;</t>
  </si>
  <si>
    <t>Муниципальное унитарное предприятие "Машинно тракторная станция "Бай-Тайга"</t>
  </si>
  <si>
    <t>Х129ВА 17 RUS</t>
  </si>
  <si>
    <t>Трактор "Агромаш-90 ТГ 2047М"</t>
  </si>
  <si>
    <t>Грабли поперечные гидравлические "ГПГ6"</t>
  </si>
  <si>
    <t>Трактор "Беларус 82.1"</t>
  </si>
  <si>
    <t>Плуг 4-х корпусной ПЛН-4-35 (с предплужником</t>
  </si>
  <si>
    <t>Косилка однобруска КСФ-2.1 Б-4</t>
  </si>
  <si>
    <t>Погрузчик ПКУ-0.8 с ковшем</t>
  </si>
  <si>
    <t xml:space="preserve"> Двигатель №: F0579698; кузов №: отсутсвует; шасси №: Y3M5516X5F0000091; </t>
  </si>
  <si>
    <t xml:space="preserve">Двигатель №: 3050753; кузов №: 32212199410361; Заводской № машины (рамы) 130793(Q130793/H130793): </t>
  </si>
  <si>
    <t>Комбайн "Енсей-1200 IM"</t>
  </si>
  <si>
    <t>УАЗ 226602</t>
  </si>
  <si>
    <t>К897АН 17 RUS</t>
  </si>
  <si>
    <t>ГАЗ 32212</t>
  </si>
  <si>
    <t>ВАЗ 21074</t>
  </si>
  <si>
    <t xml:space="preserve">ГАЗ 66 </t>
  </si>
  <si>
    <t xml:space="preserve">Двигатель №: 40210L 60000507; кузов №: 22060060204847; шасси №: 37410060480298; </t>
  </si>
  <si>
    <t xml:space="preserve">двигатель №: УМЗ-4218 Х1106877; кузов №: Х0036342; шасси №: Х0031436; </t>
  </si>
  <si>
    <t xml:space="preserve">двигатель №: УМЗ-421800 40403953; кузов №: 22060040210191; шасси №: 37410040414343; </t>
  </si>
  <si>
    <t>Муниципальный район "Бай-Тайгинский кожуун Республики Тыва"</t>
  </si>
  <si>
    <t xml:space="preserve">дополнительные сведения </t>
  </si>
  <si>
    <t>Муниципальное бюджетное общеобразовательное учреждение Найыралская начальная общеобразовательная школа с.Дружба  муниципального района "Бай-Тайгинский кожуун Республики Тыва"</t>
  </si>
  <si>
    <t>Решение Хурала представителей Бай-Тайгинского кожууна от 10.12.2013 г № 60</t>
  </si>
  <si>
    <t>013</t>
  </si>
  <si>
    <t>УАЗ-19728-01</t>
  </si>
  <si>
    <t>Е293ВА</t>
  </si>
  <si>
    <t xml:space="preserve">двигатель №: 409110* D3027928 кузов №: 396200D0215556; шасси №: 220695D0425013 </t>
  </si>
  <si>
    <t>22.11.2002г</t>
  </si>
  <si>
    <t>19.09.2012г</t>
  </si>
  <si>
    <t>18.02.2002г</t>
  </si>
  <si>
    <t>Т345АО   17 RUS</t>
  </si>
  <si>
    <t>Управление образования муниципального района "Бай-Тайгинский район Республика Тыва"</t>
  </si>
  <si>
    <t>УАЗ 220694-04</t>
  </si>
  <si>
    <t>Двигатель №: ЗМЗ 409100*В3012930; кузов №: 315126В0002778;  шасси №: 315100В0583229;</t>
  </si>
  <si>
    <t>Двигатель №: УМЗ-41780В 60303683; кузов №: 31510060009683;  шасси №: 31510060551399;</t>
  </si>
  <si>
    <t>Двигатель №: 40620D*53021.541; кузов №: 31105050064789;  шасси №: отсутствует;</t>
  </si>
  <si>
    <t xml:space="preserve">Двигатель №: 11183,5544357; кузов №: ХТА211440В5029969; шасси №: отсутствует; </t>
  </si>
  <si>
    <t>Двигатель №: УМЗ-421800 51100111; кузов №: 31514050021502;  шасси №: 31510050534746;</t>
  </si>
  <si>
    <t xml:space="preserve">Двигатель №: 405240 83135177; кузов №: 32212199410361; шасси №: отсутствует; </t>
  </si>
  <si>
    <t>закреплен на праве постоянного (бессрочного) пользования постановлением от 23.04.2013года №331, свидетельство о гос регистрации от 14 мая 2013 года запись регистрации № 17-17-04/036/2013-102</t>
  </si>
  <si>
    <t>17:01:0401085:12</t>
  </si>
  <si>
    <t>Республика Тыва, Бай-Тайгинский кожуун, с.Тээли, ул.Таржаа, д.11, кв.1</t>
  </si>
  <si>
    <t>0590ГА 17Rus</t>
  </si>
  <si>
    <t>Заводской №(рамы):2165 Двигатель №14420</t>
  </si>
  <si>
    <t xml:space="preserve">Двигатель №: 523400 61025734; кузов №: 60010475; шасси №: отсутствует; </t>
  </si>
  <si>
    <t xml:space="preserve">Двигатель №: 21067 9674391 кузов №: ХТА210740А3000124 шасси №: отсутствует; </t>
  </si>
  <si>
    <t>lвигатель №: 708190; заводской № машины (рамы): 001417(755670); шасси №: отсутствует;</t>
  </si>
  <si>
    <t>м085ам 17rus</t>
  </si>
  <si>
    <t>в351а  17 rus</t>
  </si>
  <si>
    <t>6045ТА 17 rus</t>
  </si>
  <si>
    <t>6044ТА 17 rus</t>
  </si>
  <si>
    <t>6046ТА 17rus</t>
  </si>
  <si>
    <t>Двигатель №: 405240 83135177; кузов №: 31512680007814; шасси №: 31510080595711;</t>
  </si>
  <si>
    <t>6043ТА 17rus</t>
  </si>
  <si>
    <t>а460ау 17rus</t>
  </si>
  <si>
    <t xml:space="preserve">Двигатель №: 421600 1006146 кузов №: 322121С0516831 шасси №: отсутствует; </t>
  </si>
  <si>
    <t>Т942АО 17 RUS</t>
  </si>
  <si>
    <t>Двигатель №: 42130Е*80904296; кузов № 22060080217923,; шасси №: 37410080483037</t>
  </si>
  <si>
    <t>В890ВА 17 rus</t>
  </si>
  <si>
    <t>УАЗ ССА 220621-01</t>
  </si>
  <si>
    <t>Двигатель №: 409110*Е3033434; кузов № 220695Е0445305; шасси №: 220695Е0445305</t>
  </si>
  <si>
    <t>30.12.2002г</t>
  </si>
  <si>
    <t>21.12.2001г</t>
  </si>
  <si>
    <t>18.01.2012г</t>
  </si>
  <si>
    <t>13.03.2006г</t>
  </si>
  <si>
    <t>19.01.2012г</t>
  </si>
  <si>
    <t>21.02.2006г</t>
  </si>
  <si>
    <t>30.12.2011г</t>
  </si>
  <si>
    <t>Республика Тыва, Бай-Тайгинский кожуун, с.Дружба, ул.Хараар-Тей, д.10</t>
  </si>
  <si>
    <t>Республика Тыва, Бай-Тайгинский кожуун, с.Бай-Тал, ул.Мира, д.29</t>
  </si>
  <si>
    <t>Республика Тыва, Бай-Тайгинский кожуун, с.Шуй, ул.  Нордуп, д.63А</t>
  </si>
  <si>
    <t>Республика Тыва, Бай-Тайгинский кожуун, с.Тээли, ул.Комсомольская, д.22</t>
  </si>
  <si>
    <t>Республика Тыва, Бай-Тайгинский кожуун, с. Тээли, ул. Степная, д.23</t>
  </si>
  <si>
    <t>23.08.2004г</t>
  </si>
  <si>
    <t>28.03.2013г</t>
  </si>
  <si>
    <t>X</t>
  </si>
  <si>
    <t>2 этажное нежилое здание</t>
  </si>
  <si>
    <t>Республика Тыва, Бай-Тайгинский кожуун, с.Бай-Тал, ул. Мира, д.30</t>
  </si>
  <si>
    <t>17:01:0601018:78</t>
  </si>
  <si>
    <t>17:01:0301012:87</t>
  </si>
  <si>
    <t>закреплен на праве оперативного управления распоряжением от02.11.2015г №, свидетельство о гос регистрации от 02.11.2015г, запись регистрации №17-17/002-17/004/048/2015-74/2</t>
  </si>
  <si>
    <t>17:01:0401073:213</t>
  </si>
  <si>
    <t>Республика Тыва, Бай-Тайгинский кожуун, с. Дружба, ул. Хараар-Тей, д.10</t>
  </si>
  <si>
    <t>Республика Тыва, Бай-Тайгинский кожуун, с.Шуй, ул, Нордуп, 63а</t>
  </si>
  <si>
    <t>17:01:0701012:270</t>
  </si>
  <si>
    <t>закреплен на праве оперативного управления распоряжением, запись регистрации №17-17/002-17/009/001/2015-6/1 от 16.09.2015г</t>
  </si>
  <si>
    <t>закреплен на праве оперативного управления распоряжением, запись регистрации №17-17-04/089/2013-057 от 13.01.2014г</t>
  </si>
  <si>
    <t>закреплен на праве оперативного управления распоряжением от, свидетельство о государственной регистрации от 11.11.2010 № 17-17-02/031/2010-443</t>
  </si>
  <si>
    <t>1 этажное здание</t>
  </si>
  <si>
    <t>17:01:0201010:173</t>
  </si>
  <si>
    <t>закреплен на праве оперативного управления распоряжением, свидетельство о регистрации от 28.10.2015 № 17-17/002-17/004/048/2015-66/1</t>
  </si>
  <si>
    <t>Республика Тыва, Бай-Тайгинский кожуун, с.Кара-Холь, ул.Адыгбай, д.9</t>
  </si>
  <si>
    <t>Федеральный закон от 06.10.2003г  №131-ФЗ иУстав муниципального район "Бай-Тайгинский кожуун Республики Тыва</t>
  </si>
  <si>
    <t>Положение от 7.02.2006г №1</t>
  </si>
  <si>
    <t xml:space="preserve">Постановление от28.03.2008г, Положение об организации </t>
  </si>
  <si>
    <t>1.07.2002г</t>
  </si>
  <si>
    <t>Постановление администрации БТ от26.04.2004г №281</t>
  </si>
  <si>
    <t>Постановление администарции БТ от21.02.2006г №2</t>
  </si>
  <si>
    <t>Постановление администрации БТ от 21.02.2006г №1</t>
  </si>
  <si>
    <t>Постановление от 27.12.2011</t>
  </si>
  <si>
    <t>Приказ от 10.01.2012г №37</t>
  </si>
  <si>
    <t>Постановление администрации БТ от 28.11.2011г</t>
  </si>
  <si>
    <t>Постановление администрации</t>
  </si>
  <si>
    <t>Приказ от 16.01.2012 №40</t>
  </si>
  <si>
    <t>Передаточный акт от 13.03.2006г</t>
  </si>
  <si>
    <t>Постановление от13.01.2012г Приказ от13.01.2012г</t>
  </si>
  <si>
    <t>Постановление администрациии от 21.10.2008 №309</t>
  </si>
  <si>
    <t>Постановление администрации от 03.12.2007г</t>
  </si>
  <si>
    <t>12.02.2002г</t>
  </si>
  <si>
    <t>Приказ от 18.01.2008г №37</t>
  </si>
  <si>
    <t xml:space="preserve"> </t>
  </si>
  <si>
    <t>Республика Тыва, Бай-Тайгинский кожуун, с.Бай-Тал ул.Мира, д.29</t>
  </si>
  <si>
    <t>списано?</t>
  </si>
  <si>
    <t>закреплен на праве постоянного бессрочного пользования земельного участка постонавлением Администрации Бай-Тайгинского кожууна от 23 июля 2013 года №582</t>
  </si>
  <si>
    <t>уточнить</t>
  </si>
  <si>
    <t xml:space="preserve">                                                                                                     ОБЩЕОБРАЗОВАТЕЛЬНЫЕ УЧРЕЖДЕНИЯ</t>
  </si>
  <si>
    <t xml:space="preserve">                                                                                                          АВТОНОМНЫЕ ОБЩЕОБРАЗОВАТЕЛЬНЫЕ УЧРЕЖДЕНИЯ </t>
  </si>
  <si>
    <t xml:space="preserve">                                                                                                 БЮДЖЕТНЫЕ ОБЩЕОБРАЗОВАТЕЛЬНЫЕ УЧРЕЖДЕНИЯ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</si>
  <si>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РАЗДЕЛ 3. МУНИЦИПАЛЬНЫЕ УЧРЕЖДЕНИЯ И ПРЕДПРИЯТИЯ  МУНИЦИПАЛЬНОГО РАЙОНА "БАЙ-ТАЙГИНСКИЙ КОЖУУН РЕСПУБЛИКИ ТЫВА"</t>
  </si>
  <si>
    <t xml:space="preserve">                         ИСПОЛНИТЕЛЬНЫЙ ОРГАН МУНИЦИПАЛЬНОГО РАЙОНА "БАЙ-ТАЙНИСКИЙ КОЖУУН РЕСПУБЛИКИ ТЫВА"</t>
  </si>
  <si>
    <t>Муниципальное автономное общеобразовательное учреждение Кара-Хольская средняя общеобразовательная школа с.Кара-Холь имени К.С. Шойгу муниципального района "Бай-Тайгинский кожуун Республики Тыва"</t>
  </si>
  <si>
    <t>Автобус специальный для перевозки детей</t>
  </si>
  <si>
    <t>Т254АУ 17 RUS</t>
  </si>
  <si>
    <t>Решение Совета Хурала представителей Бай-Тайгинского кожууна от 15.02.2017 г №15</t>
  </si>
  <si>
    <t xml:space="preserve">Двигатель №: 421640 G0590765 кузов №: 322121G0590765 шасси №: отсутствует; </t>
  </si>
  <si>
    <t>Атвогрейдер</t>
  </si>
  <si>
    <t>Договор купли продажи</t>
  </si>
  <si>
    <t xml:space="preserve">Двигатель F0583549 Заводской номер машины (рамы) 150211 (275) </t>
  </si>
  <si>
    <t>17:01:0501011:123</t>
  </si>
  <si>
    <t>квартира</t>
  </si>
  <si>
    <t>Республика Тыва, Бай-Тайгинский кожуун, с.Тээли, ул.Эки-Турачылар, д.4, кв.4</t>
  </si>
  <si>
    <t>Решение Хурала представителей Бай-Тайгинского кожууна от  23.12.2014г №103</t>
  </si>
  <si>
    <t>Республика Тыва, Бай-Тайгинский кожуун, с.Кызыл-Даг, ул.Мира, д.1, кв.1</t>
  </si>
  <si>
    <t>Решение Хурала представителей Бай-Тайгинского кожууна от  28.04.2015г №128</t>
  </si>
  <si>
    <t>Республика Тыва, Бай-Тайгинский кожуун, с.Тээли, ул.Эки Турачылар, д.20, кв.1</t>
  </si>
  <si>
    <t>Республика Тыва, Бай-Тайгинский кожуун, с.Тээли, ул.Эки Турачылар, д.20, кв.2</t>
  </si>
  <si>
    <t>жилой дом</t>
  </si>
  <si>
    <t>Республика Тыва, Бай-Тайгинский кожуун, с.Бай-Тал, ул.Дружба, д.18 "б"</t>
  </si>
  <si>
    <t xml:space="preserve">Республика Тыва, Бай-Тайгинский кожуун, с.Тээли, ул.Малчын, д.18, кв.2 </t>
  </si>
  <si>
    <t xml:space="preserve">Республика Тыва, Бай-Тайгинский кожуун, с.Тээли, ул.Мугур, д.3, кв.2 </t>
  </si>
  <si>
    <t>Решение Хурала представителей Бай-Тайгинского кожууна от  25.12.2015г №181</t>
  </si>
  <si>
    <t>Республика Тыва, Бай-Тайгинский кожуун, с.Тээли, ул.Гагарина, д.9, кв.4</t>
  </si>
  <si>
    <t>Решение Хурала Представителей Бай-Тайгинского кожууна от 08 февраля 2017 года №35</t>
  </si>
  <si>
    <t>17:01:0401087:165</t>
  </si>
  <si>
    <t>Решение Совета Хурала представителей Бай-Тайгинского кожууна от 27.12.2017 г №42</t>
  </si>
  <si>
    <t>Муниципальное бюджетное общеобразовательное учреждение Хемчикская средняя общеобразовательная школа с. Кызыл-Даг муниципального района "Бай-Тайгинский  кожуун Республика Тыва"</t>
  </si>
  <si>
    <t>Двигатель №А27400*Н0800761, кузов №322121Н0604479, VIN Х96322121J0838197, цвет желтый</t>
  </si>
  <si>
    <t>Республика Тыва, Бай-Тайгинский кожуун, с. Тээли, ул. Степная, д. 4</t>
  </si>
  <si>
    <t>Нежилое здание, Котельная, Литер Б</t>
  </si>
  <si>
    <t>Республика Тыва, Бай-Тайгинский кожуун, с. Тээли, ул Комсомольская, д.19, Литер Б</t>
  </si>
  <si>
    <t>17:01:0401076:182</t>
  </si>
  <si>
    <t>Нежилое здание, Гаражи Литер В</t>
  </si>
  <si>
    <t>Республика Тыва, Бай-Тайгинский кожуун, с. Тээли, ул Комсомольская, д.19, Литер В</t>
  </si>
  <si>
    <t>17:01:0401076:183</t>
  </si>
  <si>
    <t>Нежилое здание, Гаражи Литер Г</t>
  </si>
  <si>
    <t>Республика Тыва, Бай-Тайгинский кожуун, с. Тээли, ул Комсомольская, д.19, Литер Г</t>
  </si>
  <si>
    <t>17:01:0401076:181</t>
  </si>
  <si>
    <t>УАЗ Патриот</t>
  </si>
  <si>
    <t xml:space="preserve">Решение Хурала представителей Бай-Тайгинского кожууна </t>
  </si>
  <si>
    <t>Автобус специальный для перевозки детей 322121</t>
  </si>
  <si>
    <t>Двигатель № А27500J 0902610, № кузова 322121J0617219, цвет желтый</t>
  </si>
  <si>
    <t>Лада Гранта</t>
  </si>
  <si>
    <t>Хурал представителей муниципального района "Бай-Тайгинский кожуун Республики Тыва"</t>
  </si>
  <si>
    <t>Двигатель № 11186, 6730578, № кузова ХТА219010К0569718, цвет желтый</t>
  </si>
  <si>
    <t>С409ВC17rus</t>
  </si>
  <si>
    <t>Е161ВС17rus</t>
  </si>
  <si>
    <t>У147ВВ17rus</t>
  </si>
  <si>
    <t>6258TA17rus</t>
  </si>
  <si>
    <t>Косилка роторная WIRAX Z-069</t>
  </si>
  <si>
    <t>Грабли колесно-пальцевые PZ-250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</si>
</sst>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2" fontId="8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Fill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66"/>
      <color rgb="FFFF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6"/>
  <sheetViews>
    <sheetView view="pageBreakPreview" topLeftCell="A2" zoomScale="55" zoomScaleSheetLayoutView="55" workbookViewId="0">
      <pane xSplit="1" ySplit="3" topLeftCell="B128" activePane="bottomRight" state="frozen"/>
      <selection activeCell="A2" sqref="A2"/>
      <selection pane="topRight" activeCell="B2" sqref="B2"/>
      <selection pane="bottomLeft" activeCell="A5" sqref="A5"/>
      <selection pane="bottomRight" activeCell="E131" sqref="E131"/>
    </sheetView>
  </sheetViews>
  <sheetFormatPr defaultRowHeight="15" x14ac:dyDescent="0.25"/>
  <cols>
    <col min="1" max="1" width="7.140625" style="15" customWidth="1"/>
    <col min="2" max="3" width="13.28515625" style="15" customWidth="1"/>
    <col min="4" max="4" width="20.5703125" style="15" customWidth="1"/>
    <col min="5" max="5" width="43.140625" style="15" customWidth="1"/>
    <col min="6" max="6" width="33.85546875" style="15" customWidth="1"/>
    <col min="7" max="7" width="22.7109375" style="15" customWidth="1"/>
    <col min="8" max="8" width="24.85546875" style="15" customWidth="1"/>
    <col min="9" max="9" width="27.140625" style="15" customWidth="1"/>
    <col min="10" max="10" width="14" style="15" customWidth="1"/>
    <col min="11" max="11" width="30.28515625" style="15" customWidth="1"/>
    <col min="12" max="12" width="49.85546875" style="15" customWidth="1"/>
    <col min="13" max="13" width="9.28515625" style="15" customWidth="1"/>
    <col min="14" max="14" width="28.42578125" style="15" customWidth="1"/>
    <col min="15" max="15" width="31.85546875" style="15" customWidth="1"/>
    <col min="16" max="16" width="28.5703125" style="15" customWidth="1"/>
    <col min="17" max="16384" width="9.140625" style="15"/>
  </cols>
  <sheetData>
    <row r="2" spans="1:16" s="10" customFormat="1" ht="14.25" x14ac:dyDescent="0.25">
      <c r="B2" s="10" t="s">
        <v>82</v>
      </c>
    </row>
    <row r="3" spans="1:16" s="10" customFormat="1" ht="14.25" x14ac:dyDescent="0.25">
      <c r="I3" s="10" t="s">
        <v>670</v>
      </c>
      <c r="N3" s="103" t="s">
        <v>510</v>
      </c>
      <c r="O3" s="103"/>
      <c r="P3" s="103"/>
    </row>
    <row r="4" spans="1:16" s="10" customFormat="1" ht="85.5" x14ac:dyDescent="0.25">
      <c r="A4" s="11" t="s">
        <v>8</v>
      </c>
      <c r="B4" s="11" t="s">
        <v>81</v>
      </c>
      <c r="C4" s="11" t="s">
        <v>84</v>
      </c>
      <c r="D4" s="11" t="s">
        <v>13</v>
      </c>
      <c r="E4" s="11" t="s">
        <v>12</v>
      </c>
      <c r="F4" s="11" t="s">
        <v>14</v>
      </c>
      <c r="G4" s="11" t="s">
        <v>15</v>
      </c>
      <c r="H4" s="11" t="s">
        <v>101</v>
      </c>
      <c r="I4" s="11" t="s">
        <v>9</v>
      </c>
      <c r="J4" s="11" t="s">
        <v>10</v>
      </c>
      <c r="K4" s="11" t="s">
        <v>11</v>
      </c>
      <c r="L4" s="11" t="s">
        <v>507</v>
      </c>
      <c r="N4" s="34" t="s">
        <v>375</v>
      </c>
      <c r="O4" s="34" t="s">
        <v>508</v>
      </c>
      <c r="P4" s="34" t="s">
        <v>509</v>
      </c>
    </row>
    <row r="5" spans="1:16" x14ac:dyDescent="0.25">
      <c r="A5" s="54"/>
      <c r="B5" s="54"/>
      <c r="C5" s="54"/>
      <c r="D5" s="12"/>
      <c r="E5" s="12"/>
      <c r="F5" s="12"/>
      <c r="G5" s="12"/>
      <c r="H5" s="12"/>
      <c r="I5" s="12"/>
      <c r="J5" s="12"/>
      <c r="K5" s="12"/>
      <c r="L5" s="12"/>
      <c r="N5" s="55"/>
      <c r="O5" s="55"/>
      <c r="P5" s="55"/>
    </row>
    <row r="6" spans="1:16" x14ac:dyDescent="0.25">
      <c r="A6" s="97" t="s">
        <v>494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  <c r="N6" s="56"/>
      <c r="O6" s="56"/>
      <c r="P6" s="56"/>
    </row>
    <row r="7" spans="1:16" ht="60" x14ac:dyDescent="0.25">
      <c r="A7" s="13">
        <v>1</v>
      </c>
      <c r="B7" s="13">
        <v>1</v>
      </c>
      <c r="C7" s="13">
        <v>35</v>
      </c>
      <c r="D7" s="14" t="s">
        <v>83</v>
      </c>
      <c r="E7" s="14" t="s">
        <v>19</v>
      </c>
      <c r="F7" s="14" t="s">
        <v>91</v>
      </c>
      <c r="G7" s="15" t="s">
        <v>288</v>
      </c>
      <c r="H7" s="14">
        <v>1399.7</v>
      </c>
      <c r="I7" s="14">
        <v>734576</v>
      </c>
      <c r="J7" s="14">
        <v>15614591.300000001</v>
      </c>
      <c r="K7" s="14" t="s">
        <v>473</v>
      </c>
      <c r="L7" s="104" t="s">
        <v>349</v>
      </c>
      <c r="N7" s="14"/>
      <c r="O7" s="13">
        <v>1968</v>
      </c>
      <c r="P7" s="13"/>
    </row>
    <row r="8" spans="1:16" ht="60" x14ac:dyDescent="0.25">
      <c r="A8" s="13">
        <v>2</v>
      </c>
      <c r="B8" s="13">
        <v>2</v>
      </c>
      <c r="C8" s="13" t="s">
        <v>85</v>
      </c>
      <c r="D8" s="14" t="s">
        <v>86</v>
      </c>
      <c r="E8" s="14" t="s">
        <v>19</v>
      </c>
      <c r="F8" s="14" t="s">
        <v>91</v>
      </c>
      <c r="G8" s="13" t="s">
        <v>288</v>
      </c>
      <c r="H8" s="14"/>
      <c r="I8" s="14">
        <v>1062920.8799999999</v>
      </c>
      <c r="J8" s="14"/>
      <c r="K8" s="14" t="s">
        <v>473</v>
      </c>
      <c r="L8" s="105"/>
      <c r="N8" s="14" t="s">
        <v>435</v>
      </c>
      <c r="O8" s="13">
        <v>1980</v>
      </c>
      <c r="P8" s="13"/>
    </row>
    <row r="9" spans="1:16" ht="60" x14ac:dyDescent="0.25">
      <c r="A9" s="13"/>
      <c r="B9" s="13">
        <v>3</v>
      </c>
      <c r="C9" s="13"/>
      <c r="D9" s="14" t="s">
        <v>708</v>
      </c>
      <c r="E9" s="14" t="s">
        <v>19</v>
      </c>
      <c r="F9" s="14" t="s">
        <v>709</v>
      </c>
      <c r="G9" s="13" t="s">
        <v>710</v>
      </c>
      <c r="H9" s="14">
        <v>71</v>
      </c>
      <c r="I9" s="14"/>
      <c r="J9" s="14">
        <v>792052.57</v>
      </c>
      <c r="K9" s="14" t="s">
        <v>473</v>
      </c>
      <c r="L9" s="94"/>
      <c r="N9" s="14"/>
      <c r="O9" s="13"/>
      <c r="P9" s="13"/>
    </row>
    <row r="10" spans="1:16" ht="60" x14ac:dyDescent="0.25">
      <c r="A10" s="13"/>
      <c r="B10" s="13">
        <v>4</v>
      </c>
      <c r="C10" s="13"/>
      <c r="D10" s="14" t="s">
        <v>711</v>
      </c>
      <c r="E10" s="14" t="s">
        <v>19</v>
      </c>
      <c r="F10" s="14" t="s">
        <v>712</v>
      </c>
      <c r="G10" s="13" t="s">
        <v>713</v>
      </c>
      <c r="H10" s="14">
        <v>265.2</v>
      </c>
      <c r="I10" s="14"/>
      <c r="J10" s="14">
        <v>2958483.68</v>
      </c>
      <c r="K10" s="14" t="s">
        <v>473</v>
      </c>
      <c r="L10" s="94"/>
      <c r="N10" s="14"/>
      <c r="O10" s="13"/>
      <c r="P10" s="13"/>
    </row>
    <row r="11" spans="1:16" ht="60" x14ac:dyDescent="0.25">
      <c r="A11" s="13"/>
      <c r="B11" s="13">
        <v>5</v>
      </c>
      <c r="C11" s="13"/>
      <c r="D11" s="14" t="s">
        <v>714</v>
      </c>
      <c r="E11" s="14" t="s">
        <v>19</v>
      </c>
      <c r="F11" s="14" t="s">
        <v>715</v>
      </c>
      <c r="G11" s="13" t="s">
        <v>716</v>
      </c>
      <c r="H11" s="14">
        <v>252</v>
      </c>
      <c r="I11" s="14"/>
      <c r="J11" s="14">
        <v>2811228.84</v>
      </c>
      <c r="K11" s="14" t="s">
        <v>473</v>
      </c>
      <c r="L11" s="94"/>
      <c r="N11" s="14"/>
      <c r="O11" s="13"/>
      <c r="P11" s="13"/>
    </row>
    <row r="12" spans="1:16" ht="60" x14ac:dyDescent="0.25">
      <c r="A12" s="13">
        <v>3</v>
      </c>
      <c r="B12" s="13">
        <v>3</v>
      </c>
      <c r="C12" s="13">
        <v>2</v>
      </c>
      <c r="D12" s="14" t="s">
        <v>87</v>
      </c>
      <c r="E12" s="14" t="s">
        <v>110</v>
      </c>
      <c r="F12" s="14" t="s">
        <v>355</v>
      </c>
      <c r="G12" s="13" t="s">
        <v>356</v>
      </c>
      <c r="H12" s="14">
        <v>291.10000000000002</v>
      </c>
      <c r="I12" s="14">
        <v>328543</v>
      </c>
      <c r="J12" s="14">
        <v>1886065.25</v>
      </c>
      <c r="K12" s="14" t="s">
        <v>473</v>
      </c>
      <c r="L12" s="14"/>
      <c r="N12" s="14"/>
      <c r="O12" s="13">
        <v>1980</v>
      </c>
      <c r="P12" s="13"/>
    </row>
    <row r="13" spans="1:16" ht="75" x14ac:dyDescent="0.25">
      <c r="A13" s="13">
        <v>4</v>
      </c>
      <c r="B13" s="13">
        <v>4</v>
      </c>
      <c r="C13" s="13">
        <v>44</v>
      </c>
      <c r="D13" s="14" t="s">
        <v>87</v>
      </c>
      <c r="E13" s="14" t="s">
        <v>437</v>
      </c>
      <c r="F13" s="14" t="s">
        <v>93</v>
      </c>
      <c r="G13" s="13" t="s">
        <v>289</v>
      </c>
      <c r="H13" s="14">
        <v>163.6</v>
      </c>
      <c r="I13" s="14">
        <v>665573</v>
      </c>
      <c r="J13" s="14">
        <v>1057141.1000000001</v>
      </c>
      <c r="K13" s="14" t="s">
        <v>473</v>
      </c>
      <c r="L13" s="14" t="s">
        <v>377</v>
      </c>
      <c r="N13" s="14" t="s">
        <v>226</v>
      </c>
      <c r="O13" s="13"/>
      <c r="P13" s="13"/>
    </row>
    <row r="14" spans="1:16" ht="90" x14ac:dyDescent="0.25">
      <c r="A14" s="13">
        <v>5</v>
      </c>
      <c r="B14" s="13">
        <v>5</v>
      </c>
      <c r="C14" s="13">
        <v>9</v>
      </c>
      <c r="D14" s="14" t="s">
        <v>167</v>
      </c>
      <c r="E14" s="14" t="s">
        <v>680</v>
      </c>
      <c r="F14" s="14" t="s">
        <v>275</v>
      </c>
      <c r="G14" s="14" t="s">
        <v>277</v>
      </c>
      <c r="H14" s="14">
        <v>1026.4000000000001</v>
      </c>
      <c r="I14" s="14">
        <v>134948</v>
      </c>
      <c r="J14" s="14">
        <v>3438298.34</v>
      </c>
      <c r="K14" s="14" t="s">
        <v>473</v>
      </c>
      <c r="L14" s="14" t="s">
        <v>429</v>
      </c>
      <c r="N14" s="14" t="s">
        <v>430</v>
      </c>
      <c r="O14" s="13">
        <v>1990</v>
      </c>
      <c r="P14" s="13"/>
    </row>
    <row r="15" spans="1:16" ht="90" x14ac:dyDescent="0.25">
      <c r="A15" s="13">
        <v>6</v>
      </c>
      <c r="B15" s="13">
        <v>6</v>
      </c>
      <c r="C15" s="13" t="s">
        <v>474</v>
      </c>
      <c r="D15" s="14" t="s">
        <v>278</v>
      </c>
      <c r="E15" s="14" t="s">
        <v>680</v>
      </c>
      <c r="F15" s="14" t="s">
        <v>275</v>
      </c>
      <c r="G15" s="14" t="s">
        <v>279</v>
      </c>
      <c r="H15" s="14">
        <v>774.5</v>
      </c>
      <c r="I15" s="14">
        <v>133661.19</v>
      </c>
      <c r="J15" s="14">
        <v>2150719.7400000002</v>
      </c>
      <c r="K15" s="14" t="s">
        <v>473</v>
      </c>
      <c r="L15" s="14" t="s">
        <v>431</v>
      </c>
      <c r="N15" s="14" t="s">
        <v>276</v>
      </c>
      <c r="O15" s="13">
        <v>1975</v>
      </c>
      <c r="P15" s="13"/>
    </row>
    <row r="16" spans="1:16" ht="90" x14ac:dyDescent="0.25">
      <c r="A16" s="13">
        <v>7</v>
      </c>
      <c r="B16" s="13">
        <v>7</v>
      </c>
      <c r="C16" s="13" t="s">
        <v>475</v>
      </c>
      <c r="D16" s="14" t="s">
        <v>270</v>
      </c>
      <c r="E16" s="14" t="s">
        <v>680</v>
      </c>
      <c r="F16" s="14" t="s">
        <v>275</v>
      </c>
      <c r="G16" s="14" t="s">
        <v>280</v>
      </c>
      <c r="H16" s="14">
        <v>419.8</v>
      </c>
      <c r="I16" s="14">
        <v>127388</v>
      </c>
      <c r="J16" s="14">
        <v>1319423.02</v>
      </c>
      <c r="K16" s="14" t="s">
        <v>473</v>
      </c>
      <c r="L16" s="14" t="s">
        <v>432</v>
      </c>
      <c r="N16" s="14" t="s">
        <v>430</v>
      </c>
      <c r="O16" s="13">
        <v>1973</v>
      </c>
      <c r="P16" s="13"/>
    </row>
    <row r="17" spans="1:16" ht="90" x14ac:dyDescent="0.25">
      <c r="A17" s="13">
        <v>8</v>
      </c>
      <c r="B17" s="13">
        <v>8</v>
      </c>
      <c r="C17" s="13"/>
      <c r="D17" s="14" t="s">
        <v>271</v>
      </c>
      <c r="E17" s="14" t="s">
        <v>680</v>
      </c>
      <c r="F17" s="14" t="s">
        <v>275</v>
      </c>
      <c r="G17" s="19" t="s">
        <v>340</v>
      </c>
      <c r="H17" s="14">
        <v>92.5</v>
      </c>
      <c r="I17" s="14"/>
      <c r="J17" s="14">
        <v>579003.75</v>
      </c>
      <c r="K17" s="14" t="s">
        <v>473</v>
      </c>
      <c r="L17" s="14" t="s">
        <v>281</v>
      </c>
      <c r="N17" s="14" t="s">
        <v>276</v>
      </c>
      <c r="O17" s="13">
        <v>1978</v>
      </c>
      <c r="P17" s="13"/>
    </row>
    <row r="18" spans="1:16" ht="75" x14ac:dyDescent="0.25">
      <c r="A18" s="13">
        <v>9</v>
      </c>
      <c r="B18" s="13">
        <v>9</v>
      </c>
      <c r="C18" s="13">
        <v>8</v>
      </c>
      <c r="D18" s="14" t="s">
        <v>167</v>
      </c>
      <c r="E18" s="14" t="s">
        <v>27</v>
      </c>
      <c r="F18" s="14" t="s">
        <v>260</v>
      </c>
      <c r="G18" s="19" t="s">
        <v>292</v>
      </c>
      <c r="H18" s="14">
        <v>987.65</v>
      </c>
      <c r="I18" s="14">
        <v>778987</v>
      </c>
      <c r="J18" s="14">
        <v>5182382.88</v>
      </c>
      <c r="K18" s="14" t="s">
        <v>473</v>
      </c>
      <c r="L18" s="14" t="s">
        <v>422</v>
      </c>
      <c r="N18" s="14" t="s">
        <v>261</v>
      </c>
      <c r="O18" s="13">
        <v>1990</v>
      </c>
      <c r="P18" s="13"/>
    </row>
    <row r="19" spans="1:16" ht="75" x14ac:dyDescent="0.25">
      <c r="A19" s="13">
        <v>10</v>
      </c>
      <c r="B19" s="13">
        <v>10</v>
      </c>
      <c r="C19" s="13" t="s">
        <v>476</v>
      </c>
      <c r="D19" s="14" t="s">
        <v>115</v>
      </c>
      <c r="E19" s="14" t="s">
        <v>27</v>
      </c>
      <c r="F19" s="14" t="s">
        <v>260</v>
      </c>
      <c r="G19" s="13" t="s">
        <v>291</v>
      </c>
      <c r="H19" s="14">
        <v>364.1</v>
      </c>
      <c r="I19" s="14">
        <v>127257</v>
      </c>
      <c r="J19" s="10">
        <v>1008572.9</v>
      </c>
      <c r="K19" s="14" t="s">
        <v>473</v>
      </c>
      <c r="L19" s="14" t="s">
        <v>423</v>
      </c>
      <c r="N19" s="14" t="s">
        <v>261</v>
      </c>
      <c r="O19" s="13">
        <v>1949</v>
      </c>
      <c r="P19" s="13"/>
    </row>
    <row r="20" spans="1:16" ht="75" x14ac:dyDescent="0.25">
      <c r="A20" s="13">
        <v>11</v>
      </c>
      <c r="B20" s="13">
        <v>11</v>
      </c>
      <c r="C20" s="13" t="s">
        <v>477</v>
      </c>
      <c r="D20" s="14" t="s">
        <v>116</v>
      </c>
      <c r="E20" s="14" t="s">
        <v>27</v>
      </c>
      <c r="F20" s="14" t="s">
        <v>260</v>
      </c>
      <c r="G20" s="13" t="s">
        <v>290</v>
      </c>
      <c r="H20" s="14">
        <v>351.85</v>
      </c>
      <c r="I20" s="14">
        <v>74332</v>
      </c>
      <c r="J20" s="14">
        <v>1846391.15</v>
      </c>
      <c r="K20" s="14" t="s">
        <v>473</v>
      </c>
      <c r="L20" s="14" t="s">
        <v>424</v>
      </c>
      <c r="N20" s="14" t="s">
        <v>261</v>
      </c>
      <c r="O20" s="13">
        <v>1960</v>
      </c>
      <c r="P20" s="13"/>
    </row>
    <row r="21" spans="1:16" ht="75" x14ac:dyDescent="0.25">
      <c r="A21" s="13">
        <v>12</v>
      </c>
      <c r="B21" s="13">
        <v>12</v>
      </c>
      <c r="C21" s="13" t="s">
        <v>478</v>
      </c>
      <c r="D21" s="14" t="s">
        <v>293</v>
      </c>
      <c r="E21" s="14" t="s">
        <v>27</v>
      </c>
      <c r="F21" s="14" t="s">
        <v>260</v>
      </c>
      <c r="G21" s="13" t="s">
        <v>294</v>
      </c>
      <c r="H21" s="14">
        <v>411.55</v>
      </c>
      <c r="I21" s="14">
        <v>141979</v>
      </c>
      <c r="J21" s="14">
        <v>1140148.46</v>
      </c>
      <c r="K21" s="14" t="s">
        <v>473</v>
      </c>
      <c r="L21" s="14" t="s">
        <v>357</v>
      </c>
      <c r="N21" s="14" t="s">
        <v>261</v>
      </c>
      <c r="O21" s="13">
        <v>1960</v>
      </c>
      <c r="P21" s="13"/>
    </row>
    <row r="22" spans="1:16" ht="75" x14ac:dyDescent="0.25">
      <c r="A22" s="13">
        <v>13</v>
      </c>
      <c r="B22" s="13">
        <v>13</v>
      </c>
      <c r="C22" s="13" t="s">
        <v>392</v>
      </c>
      <c r="D22" s="14" t="s">
        <v>120</v>
      </c>
      <c r="E22" s="14" t="s">
        <v>28</v>
      </c>
      <c r="F22" s="14" t="s">
        <v>118</v>
      </c>
      <c r="G22" s="13" t="s">
        <v>295</v>
      </c>
      <c r="H22" s="14">
        <v>1140.1500000000001</v>
      </c>
      <c r="I22" s="14">
        <v>5500000</v>
      </c>
      <c r="J22" s="14">
        <v>9199199.0600000005</v>
      </c>
      <c r="K22" s="14" t="s">
        <v>473</v>
      </c>
      <c r="L22" s="14" t="s">
        <v>119</v>
      </c>
      <c r="N22" s="14" t="s">
        <v>223</v>
      </c>
      <c r="O22" s="13">
        <v>2005</v>
      </c>
      <c r="P22" s="13"/>
    </row>
    <row r="23" spans="1:16" ht="90" x14ac:dyDescent="0.25">
      <c r="A23" s="13">
        <v>14</v>
      </c>
      <c r="B23" s="13">
        <v>14</v>
      </c>
      <c r="C23" s="13">
        <v>3</v>
      </c>
      <c r="D23" s="14" t="s">
        <v>114</v>
      </c>
      <c r="E23" s="14" t="s">
        <v>26</v>
      </c>
      <c r="F23" s="14" t="s">
        <v>112</v>
      </c>
      <c r="G23" s="13" t="s">
        <v>296</v>
      </c>
      <c r="H23" s="14">
        <v>1094</v>
      </c>
      <c r="I23" s="14">
        <v>1548076.32</v>
      </c>
      <c r="J23" s="14">
        <v>4576950.82</v>
      </c>
      <c r="K23" s="14" t="s">
        <v>473</v>
      </c>
      <c r="L23" s="14" t="s">
        <v>400</v>
      </c>
      <c r="N23" s="14" t="s">
        <v>222</v>
      </c>
      <c r="O23" s="13">
        <v>1970</v>
      </c>
      <c r="P23" s="13"/>
    </row>
    <row r="24" spans="1:16" ht="90" x14ac:dyDescent="0.25">
      <c r="A24" s="13">
        <v>15</v>
      </c>
      <c r="B24" s="13">
        <v>15</v>
      </c>
      <c r="C24" s="13" t="s">
        <v>479</v>
      </c>
      <c r="D24" s="14" t="s">
        <v>115</v>
      </c>
      <c r="E24" s="14" t="s">
        <v>26</v>
      </c>
      <c r="F24" s="14" t="s">
        <v>112</v>
      </c>
      <c r="G24" s="13" t="s">
        <v>299</v>
      </c>
      <c r="H24" s="14">
        <v>736.3</v>
      </c>
      <c r="I24" s="14">
        <v>60480</v>
      </c>
      <c r="J24" s="14">
        <v>4142121.92</v>
      </c>
      <c r="K24" s="14" t="s">
        <v>473</v>
      </c>
      <c r="L24" s="14" t="s">
        <v>400</v>
      </c>
      <c r="N24" s="14" t="s">
        <v>222</v>
      </c>
      <c r="O24" s="13">
        <v>1983</v>
      </c>
      <c r="P24" s="13"/>
    </row>
    <row r="25" spans="1:16" ht="90" x14ac:dyDescent="0.25">
      <c r="A25" s="13">
        <v>16</v>
      </c>
      <c r="B25" s="13">
        <v>16</v>
      </c>
      <c r="C25" s="13" t="s">
        <v>480</v>
      </c>
      <c r="D25" s="14" t="s">
        <v>116</v>
      </c>
      <c r="E25" s="14" t="s">
        <v>26</v>
      </c>
      <c r="F25" s="14" t="s">
        <v>112</v>
      </c>
      <c r="G25" s="13" t="s">
        <v>297</v>
      </c>
      <c r="H25" s="14">
        <v>426.3</v>
      </c>
      <c r="I25" s="14">
        <v>18848.560000000001</v>
      </c>
      <c r="J25" s="14">
        <v>4122497.34</v>
      </c>
      <c r="K25" s="14" t="s">
        <v>473</v>
      </c>
      <c r="L25" s="14" t="s">
        <v>400</v>
      </c>
      <c r="N25" s="14" t="s">
        <v>222</v>
      </c>
      <c r="O25" s="13">
        <v>1994</v>
      </c>
      <c r="P25" s="13"/>
    </row>
    <row r="26" spans="1:16" ht="90" x14ac:dyDescent="0.25">
      <c r="A26" s="13">
        <v>17</v>
      </c>
      <c r="B26" s="13">
        <v>17</v>
      </c>
      <c r="C26" s="13" t="s">
        <v>481</v>
      </c>
      <c r="D26" s="14" t="s">
        <v>117</v>
      </c>
      <c r="E26" s="14" t="s">
        <v>26</v>
      </c>
      <c r="F26" s="14" t="s">
        <v>112</v>
      </c>
      <c r="G26" s="13" t="s">
        <v>298</v>
      </c>
      <c r="H26" s="14">
        <v>95.9</v>
      </c>
      <c r="I26" s="14">
        <v>162852.48000000001</v>
      </c>
      <c r="J26" s="14">
        <v>127544.5</v>
      </c>
      <c r="K26" s="14" t="s">
        <v>473</v>
      </c>
      <c r="L26" s="14" t="s">
        <v>400</v>
      </c>
      <c r="N26" s="14" t="s">
        <v>222</v>
      </c>
      <c r="O26" s="13">
        <v>1970</v>
      </c>
      <c r="P26" s="13"/>
    </row>
    <row r="27" spans="1:16" ht="90" x14ac:dyDescent="0.25">
      <c r="A27" s="13">
        <v>18</v>
      </c>
      <c r="B27" s="13">
        <v>18</v>
      </c>
      <c r="C27" s="13">
        <v>12</v>
      </c>
      <c r="D27" s="14" t="s">
        <v>167</v>
      </c>
      <c r="E27" s="14" t="s">
        <v>32</v>
      </c>
      <c r="F27" s="14" t="s">
        <v>282</v>
      </c>
      <c r="G27" s="13" t="s">
        <v>300</v>
      </c>
      <c r="H27" s="14">
        <v>336.05</v>
      </c>
      <c r="I27" s="14">
        <v>110465</v>
      </c>
      <c r="J27" s="14">
        <v>1172166</v>
      </c>
      <c r="K27" s="14" t="s">
        <v>473</v>
      </c>
      <c r="L27" s="14" t="s">
        <v>284</v>
      </c>
      <c r="N27" s="14" t="s">
        <v>283</v>
      </c>
      <c r="O27" s="13"/>
      <c r="P27" s="13"/>
    </row>
    <row r="28" spans="1:16" ht="75" x14ac:dyDescent="0.25">
      <c r="A28" s="13">
        <v>19</v>
      </c>
      <c r="B28" s="13">
        <v>19</v>
      </c>
      <c r="C28" s="13">
        <v>5</v>
      </c>
      <c r="D28" s="14" t="s">
        <v>167</v>
      </c>
      <c r="E28" s="14" t="s">
        <v>29</v>
      </c>
      <c r="F28" s="14" t="s">
        <v>247</v>
      </c>
      <c r="G28" s="13" t="s">
        <v>301</v>
      </c>
      <c r="H28" s="14">
        <v>555.6</v>
      </c>
      <c r="I28" s="14">
        <v>166156</v>
      </c>
      <c r="J28" s="14">
        <v>6400006</v>
      </c>
      <c r="K28" s="14" t="s">
        <v>473</v>
      </c>
      <c r="L28" s="14" t="s">
        <v>394</v>
      </c>
      <c r="N28" s="14" t="s">
        <v>248</v>
      </c>
      <c r="O28" s="13">
        <v>1953</v>
      </c>
      <c r="P28" s="13"/>
    </row>
    <row r="29" spans="1:16" ht="75" x14ac:dyDescent="0.25">
      <c r="A29" s="13">
        <v>20</v>
      </c>
      <c r="B29" s="13">
        <v>20</v>
      </c>
      <c r="C29" s="13" t="s">
        <v>482</v>
      </c>
      <c r="D29" s="14" t="s">
        <v>259</v>
      </c>
      <c r="E29" s="14" t="s">
        <v>29</v>
      </c>
      <c r="F29" s="14" t="s">
        <v>247</v>
      </c>
      <c r="G29" s="13"/>
      <c r="H29" s="14">
        <v>112.1</v>
      </c>
      <c r="I29" s="14">
        <v>6841.8</v>
      </c>
      <c r="J29" s="14"/>
      <c r="K29" s="14" t="s">
        <v>473</v>
      </c>
      <c r="L29" s="14"/>
      <c r="N29" s="14"/>
      <c r="O29" s="13">
        <v>1960</v>
      </c>
      <c r="P29" s="13"/>
    </row>
    <row r="30" spans="1:16" ht="75" x14ac:dyDescent="0.25">
      <c r="A30" s="13">
        <v>21</v>
      </c>
      <c r="B30" s="13">
        <v>21</v>
      </c>
      <c r="C30" s="13" t="s">
        <v>483</v>
      </c>
      <c r="D30" s="14" t="s">
        <v>271</v>
      </c>
      <c r="E30" s="14" t="s">
        <v>29</v>
      </c>
      <c r="F30" s="14" t="s">
        <v>247</v>
      </c>
      <c r="G30" s="13"/>
      <c r="H30" s="14">
        <v>74.5</v>
      </c>
      <c r="I30" s="14">
        <v>6977.88</v>
      </c>
      <c r="J30" s="14"/>
      <c r="K30" s="14" t="s">
        <v>473</v>
      </c>
      <c r="L30" s="14"/>
      <c r="N30" s="14"/>
      <c r="O30" s="13"/>
      <c r="P30" s="13"/>
    </row>
    <row r="31" spans="1:16" ht="90" x14ac:dyDescent="0.25">
      <c r="A31" s="13">
        <v>22</v>
      </c>
      <c r="B31" s="13">
        <v>22</v>
      </c>
      <c r="C31" s="13">
        <v>6</v>
      </c>
      <c r="D31" s="14" t="s">
        <v>262</v>
      </c>
      <c r="E31" s="14" t="s">
        <v>454</v>
      </c>
      <c r="F31" s="14" t="s">
        <v>263</v>
      </c>
      <c r="G31" s="13" t="s">
        <v>302</v>
      </c>
      <c r="H31" s="14">
        <v>4678.8999999999996</v>
      </c>
      <c r="I31" s="14">
        <v>126173820</v>
      </c>
      <c r="J31" s="14">
        <v>16828365.68</v>
      </c>
      <c r="K31" s="14" t="s">
        <v>473</v>
      </c>
      <c r="L31" s="14" t="s">
        <v>425</v>
      </c>
      <c r="N31" s="14" t="s">
        <v>426</v>
      </c>
      <c r="O31" s="13"/>
      <c r="P31" s="13"/>
    </row>
    <row r="32" spans="1:16" ht="75" x14ac:dyDescent="0.25">
      <c r="A32" s="13">
        <v>23</v>
      </c>
      <c r="B32" s="13">
        <v>23</v>
      </c>
      <c r="C32" s="13">
        <v>7</v>
      </c>
      <c r="D32" s="14" t="s">
        <v>167</v>
      </c>
      <c r="E32" s="14" t="s">
        <v>30</v>
      </c>
      <c r="F32" s="14" t="s">
        <v>264</v>
      </c>
      <c r="G32" s="13" t="s">
        <v>305</v>
      </c>
      <c r="H32" s="14">
        <v>472.5</v>
      </c>
      <c r="I32" s="14">
        <v>280518</v>
      </c>
      <c r="J32" s="14">
        <v>1374287.91</v>
      </c>
      <c r="K32" s="14" t="s">
        <v>473</v>
      </c>
      <c r="L32" s="14" t="s">
        <v>393</v>
      </c>
      <c r="N32" s="14" t="s">
        <v>269</v>
      </c>
      <c r="O32" s="13">
        <v>1937</v>
      </c>
      <c r="P32" s="13"/>
    </row>
    <row r="33" spans="1:16" ht="75" x14ac:dyDescent="0.25">
      <c r="A33" s="13">
        <v>24</v>
      </c>
      <c r="B33" s="13">
        <v>24</v>
      </c>
      <c r="C33" s="13" t="s">
        <v>484</v>
      </c>
      <c r="D33" s="14" t="s">
        <v>259</v>
      </c>
      <c r="E33" s="14" t="s">
        <v>30</v>
      </c>
      <c r="F33" s="14" t="s">
        <v>264</v>
      </c>
      <c r="G33" s="13" t="s">
        <v>303</v>
      </c>
      <c r="H33" s="14">
        <v>476.7</v>
      </c>
      <c r="I33" s="14">
        <v>1086280</v>
      </c>
      <c r="J33" s="14">
        <v>3507357.77</v>
      </c>
      <c r="K33" s="14" t="s">
        <v>473</v>
      </c>
      <c r="L33" s="14" t="s">
        <v>393</v>
      </c>
      <c r="N33" s="14" t="s">
        <v>269</v>
      </c>
      <c r="O33" s="13">
        <v>1987</v>
      </c>
      <c r="P33" s="13"/>
    </row>
    <row r="34" spans="1:16" ht="75" x14ac:dyDescent="0.25">
      <c r="A34" s="13">
        <v>25</v>
      </c>
      <c r="B34" s="13">
        <v>25</v>
      </c>
      <c r="C34" s="13" t="s">
        <v>485</v>
      </c>
      <c r="D34" s="14" t="s">
        <v>270</v>
      </c>
      <c r="E34" s="14" t="s">
        <v>30</v>
      </c>
      <c r="F34" s="14" t="s">
        <v>264</v>
      </c>
      <c r="G34" s="13" t="s">
        <v>304</v>
      </c>
      <c r="H34" s="14">
        <v>365.8</v>
      </c>
      <c r="I34" s="14">
        <v>67903</v>
      </c>
      <c r="J34" s="14">
        <v>1207187.2</v>
      </c>
      <c r="K34" s="14" t="s">
        <v>473</v>
      </c>
      <c r="L34" s="14" t="s">
        <v>393</v>
      </c>
      <c r="N34" s="14" t="s">
        <v>269</v>
      </c>
      <c r="O34" s="13">
        <v>1977</v>
      </c>
      <c r="P34" s="13"/>
    </row>
    <row r="35" spans="1:16" ht="75" x14ac:dyDescent="0.25">
      <c r="A35" s="13">
        <v>26</v>
      </c>
      <c r="B35" s="13">
        <v>26</v>
      </c>
      <c r="C35" s="13" t="s">
        <v>486</v>
      </c>
      <c r="D35" s="14" t="s">
        <v>271</v>
      </c>
      <c r="E35" s="14" t="s">
        <v>30</v>
      </c>
      <c r="F35" s="14" t="s">
        <v>264</v>
      </c>
      <c r="G35" s="13" t="s">
        <v>307</v>
      </c>
      <c r="H35" s="14">
        <v>101.2</v>
      </c>
      <c r="I35" s="14">
        <v>421821</v>
      </c>
      <c r="J35" s="14">
        <v>235604</v>
      </c>
      <c r="K35" s="14" t="s">
        <v>473</v>
      </c>
      <c r="L35" s="14" t="s">
        <v>393</v>
      </c>
      <c r="N35" s="14" t="s">
        <v>269</v>
      </c>
      <c r="O35" s="13">
        <v>1937</v>
      </c>
      <c r="P35" s="13"/>
    </row>
    <row r="36" spans="1:16" ht="75" x14ac:dyDescent="0.25">
      <c r="A36" s="13">
        <v>27</v>
      </c>
      <c r="B36" s="13">
        <v>27</v>
      </c>
      <c r="C36" s="13" t="s">
        <v>487</v>
      </c>
      <c r="D36" s="14" t="s">
        <v>272</v>
      </c>
      <c r="E36" s="14" t="s">
        <v>30</v>
      </c>
      <c r="F36" s="14" t="s">
        <v>264</v>
      </c>
      <c r="G36" s="13" t="s">
        <v>306</v>
      </c>
      <c r="H36" s="14">
        <v>175</v>
      </c>
      <c r="I36" s="14">
        <v>346138</v>
      </c>
      <c r="J36" s="14">
        <v>676842.86</v>
      </c>
      <c r="K36" s="14" t="s">
        <v>473</v>
      </c>
      <c r="L36" s="14" t="s">
        <v>393</v>
      </c>
      <c r="N36" s="14" t="s">
        <v>269</v>
      </c>
      <c r="O36" s="13">
        <v>1937</v>
      </c>
      <c r="P36" s="13"/>
    </row>
    <row r="37" spans="1:16" ht="75" x14ac:dyDescent="0.25">
      <c r="A37" s="13">
        <v>28</v>
      </c>
      <c r="B37" s="13">
        <v>28</v>
      </c>
      <c r="C37" s="13">
        <v>10</v>
      </c>
      <c r="D37" s="14" t="s">
        <v>167</v>
      </c>
      <c r="E37" s="14" t="s">
        <v>31</v>
      </c>
      <c r="F37" s="14" t="s">
        <v>254</v>
      </c>
      <c r="G37" s="14" t="s">
        <v>308</v>
      </c>
      <c r="H37" s="14">
        <v>695.5</v>
      </c>
      <c r="I37" s="14">
        <v>1014628</v>
      </c>
      <c r="J37" s="14">
        <v>2440042.27</v>
      </c>
      <c r="K37" s="14" t="s">
        <v>473</v>
      </c>
      <c r="L37" s="14" t="s">
        <v>256</v>
      </c>
      <c r="N37" s="14" t="s">
        <v>255</v>
      </c>
      <c r="O37" s="13">
        <v>1985</v>
      </c>
      <c r="P37" s="13"/>
    </row>
    <row r="38" spans="1:16" ht="75" x14ac:dyDescent="0.25">
      <c r="A38" s="13">
        <v>29</v>
      </c>
      <c r="B38" s="13">
        <v>29</v>
      </c>
      <c r="C38" s="13" t="s">
        <v>488</v>
      </c>
      <c r="D38" s="14" t="s">
        <v>259</v>
      </c>
      <c r="E38" s="14" t="s">
        <v>31</v>
      </c>
      <c r="F38" s="14" t="s">
        <v>258</v>
      </c>
      <c r="G38" s="13" t="s">
        <v>309</v>
      </c>
      <c r="H38" s="14">
        <v>387.8</v>
      </c>
      <c r="I38" s="14">
        <v>354469</v>
      </c>
      <c r="J38" s="14">
        <v>1584124.22</v>
      </c>
      <c r="K38" s="14" t="s">
        <v>473</v>
      </c>
      <c r="L38" s="14" t="s">
        <v>257</v>
      </c>
      <c r="N38" s="14" t="s">
        <v>255</v>
      </c>
      <c r="O38" s="13">
        <v>1985</v>
      </c>
      <c r="P38" s="13"/>
    </row>
    <row r="39" spans="1:16" ht="60" x14ac:dyDescent="0.25">
      <c r="A39" s="13">
        <v>30</v>
      </c>
      <c r="B39" s="13">
        <v>30</v>
      </c>
      <c r="C39" s="13" t="s">
        <v>381</v>
      </c>
      <c r="D39" s="14" t="s">
        <v>167</v>
      </c>
      <c r="E39" s="14" t="s">
        <v>35</v>
      </c>
      <c r="F39" s="14" t="s">
        <v>227</v>
      </c>
      <c r="G39" s="13" t="s">
        <v>310</v>
      </c>
      <c r="H39" s="14">
        <v>398.5</v>
      </c>
      <c r="I39" s="14">
        <v>243689</v>
      </c>
      <c r="J39" s="14">
        <v>4070612.14</v>
      </c>
      <c r="K39" s="14" t="s">
        <v>473</v>
      </c>
      <c r="L39" s="14" t="s">
        <v>229</v>
      </c>
      <c r="N39" s="14" t="s">
        <v>228</v>
      </c>
      <c r="O39" s="13"/>
      <c r="P39" s="13"/>
    </row>
    <row r="40" spans="1:16" ht="75" x14ac:dyDescent="0.25">
      <c r="A40" s="13">
        <v>31</v>
      </c>
      <c r="B40" s="13">
        <v>31</v>
      </c>
      <c r="C40" s="13">
        <v>30</v>
      </c>
      <c r="D40" s="14" t="s">
        <v>239</v>
      </c>
      <c r="E40" s="14" t="s">
        <v>34</v>
      </c>
      <c r="F40" s="14" t="s">
        <v>238</v>
      </c>
      <c r="G40" s="13" t="s">
        <v>311</v>
      </c>
      <c r="H40" s="14">
        <v>358.9</v>
      </c>
      <c r="I40" s="14"/>
      <c r="J40" s="14">
        <v>868218.58</v>
      </c>
      <c r="K40" s="14" t="s">
        <v>473</v>
      </c>
      <c r="L40" s="14" t="s">
        <v>384</v>
      </c>
      <c r="N40" s="14" t="s">
        <v>240</v>
      </c>
      <c r="O40" s="13">
        <v>1950</v>
      </c>
      <c r="P40" s="13"/>
    </row>
    <row r="41" spans="1:16" ht="75" x14ac:dyDescent="0.25">
      <c r="A41" s="13">
        <v>32</v>
      </c>
      <c r="B41" s="13">
        <v>32</v>
      </c>
      <c r="C41" s="13">
        <v>11</v>
      </c>
      <c r="D41" s="14" t="s">
        <v>167</v>
      </c>
      <c r="E41" s="14" t="s">
        <v>36</v>
      </c>
      <c r="F41" s="14" t="s">
        <v>232</v>
      </c>
      <c r="G41" s="13" t="s">
        <v>312</v>
      </c>
      <c r="H41" s="14">
        <v>139.69999999999999</v>
      </c>
      <c r="I41" s="14">
        <v>93252</v>
      </c>
      <c r="J41" s="14">
        <v>874433.26</v>
      </c>
      <c r="K41" s="14" t="s">
        <v>473</v>
      </c>
      <c r="L41" s="14" t="s">
        <v>383</v>
      </c>
      <c r="N41" s="14" t="s">
        <v>214</v>
      </c>
      <c r="O41" s="13">
        <v>1993</v>
      </c>
      <c r="P41" s="13"/>
    </row>
    <row r="42" spans="1:16" ht="75" x14ac:dyDescent="0.25">
      <c r="A42" s="13">
        <v>33</v>
      </c>
      <c r="B42" s="13">
        <v>33</v>
      </c>
      <c r="C42" s="13">
        <v>13</v>
      </c>
      <c r="D42" s="14" t="s">
        <v>167</v>
      </c>
      <c r="E42" s="14" t="s">
        <v>439</v>
      </c>
      <c r="F42" s="14" t="s">
        <v>245</v>
      </c>
      <c r="G42" s="13" t="s">
        <v>313</v>
      </c>
      <c r="H42" s="14">
        <v>426</v>
      </c>
      <c r="I42" s="14">
        <v>587280</v>
      </c>
      <c r="J42" s="14">
        <v>2379146.1</v>
      </c>
      <c r="K42" s="14" t="s">
        <v>473</v>
      </c>
      <c r="L42" s="14" t="s">
        <v>419</v>
      </c>
      <c r="N42" s="14" t="s">
        <v>246</v>
      </c>
      <c r="O42" s="13">
        <v>1985</v>
      </c>
      <c r="P42" s="13"/>
    </row>
    <row r="43" spans="1:16" ht="75" x14ac:dyDescent="0.25">
      <c r="A43" s="13">
        <v>34</v>
      </c>
      <c r="B43" s="13">
        <v>34</v>
      </c>
      <c r="C43" s="13">
        <v>28</v>
      </c>
      <c r="D43" s="14" t="s">
        <v>167</v>
      </c>
      <c r="E43" s="14" t="s">
        <v>40</v>
      </c>
      <c r="F43" s="14" t="s">
        <v>204</v>
      </c>
      <c r="G43" s="13" t="s">
        <v>316</v>
      </c>
      <c r="H43" s="14">
        <v>198.1</v>
      </c>
      <c r="I43" s="14">
        <v>240528</v>
      </c>
      <c r="J43" s="14">
        <v>632876.01</v>
      </c>
      <c r="K43" s="14" t="s">
        <v>473</v>
      </c>
      <c r="L43" s="14" t="s">
        <v>402</v>
      </c>
      <c r="N43" s="14" t="s">
        <v>205</v>
      </c>
      <c r="O43" s="13">
        <v>1973</v>
      </c>
      <c r="P43" s="13"/>
    </row>
    <row r="44" spans="1:16" ht="75" x14ac:dyDescent="0.25">
      <c r="A44" s="13">
        <v>35</v>
      </c>
      <c r="B44" s="13">
        <v>35</v>
      </c>
      <c r="C44" s="13">
        <v>29</v>
      </c>
      <c r="D44" s="14" t="s">
        <v>167</v>
      </c>
      <c r="E44" s="14" t="s">
        <v>41</v>
      </c>
      <c r="F44" s="14" t="s">
        <v>347</v>
      </c>
      <c r="G44" s="13" t="s">
        <v>317</v>
      </c>
      <c r="H44" s="14">
        <v>344.65</v>
      </c>
      <c r="I44" s="14">
        <v>116122.9</v>
      </c>
      <c r="J44" s="14">
        <v>1578379.82</v>
      </c>
      <c r="K44" s="14" t="s">
        <v>473</v>
      </c>
      <c r="L44" s="14" t="s">
        <v>397</v>
      </c>
      <c r="N44" s="14" t="s">
        <v>214</v>
      </c>
      <c r="O44" s="13">
        <v>1984</v>
      </c>
      <c r="P44" s="13"/>
    </row>
    <row r="45" spans="1:16" ht="75" x14ac:dyDescent="0.25">
      <c r="A45" s="13">
        <v>36</v>
      </c>
      <c r="B45" s="13">
        <v>36</v>
      </c>
      <c r="C45" s="13">
        <v>27</v>
      </c>
      <c r="D45" s="14" t="s">
        <v>167</v>
      </c>
      <c r="E45" s="14" t="s">
        <v>42</v>
      </c>
      <c r="F45" s="14" t="s">
        <v>151</v>
      </c>
      <c r="G45" s="13" t="s">
        <v>318</v>
      </c>
      <c r="H45" s="14">
        <v>299.7</v>
      </c>
      <c r="I45" s="14">
        <v>137882</v>
      </c>
      <c r="J45" s="14">
        <v>1421060.52</v>
      </c>
      <c r="K45" s="14" t="s">
        <v>473</v>
      </c>
      <c r="L45" s="14" t="s">
        <v>380</v>
      </c>
      <c r="N45" s="14" t="s">
        <v>156</v>
      </c>
      <c r="O45" s="13">
        <v>1960</v>
      </c>
      <c r="P45" s="13"/>
    </row>
    <row r="46" spans="1:16" ht="60" x14ac:dyDescent="0.25">
      <c r="A46" s="13">
        <v>37</v>
      </c>
      <c r="B46" s="13">
        <v>37</v>
      </c>
      <c r="C46" s="13">
        <v>26</v>
      </c>
      <c r="D46" s="14" t="s">
        <v>167</v>
      </c>
      <c r="E46" s="14" t="s">
        <v>43</v>
      </c>
      <c r="F46" s="14" t="s">
        <v>148</v>
      </c>
      <c r="G46" s="14" t="s">
        <v>149</v>
      </c>
      <c r="H46" s="14">
        <v>328.45</v>
      </c>
      <c r="I46" s="14">
        <v>499113</v>
      </c>
      <c r="J46" s="14">
        <v>1275075.99</v>
      </c>
      <c r="K46" s="14" t="s">
        <v>473</v>
      </c>
      <c r="L46" s="14" t="s">
        <v>147</v>
      </c>
      <c r="N46" s="57" t="s">
        <v>146</v>
      </c>
      <c r="O46" s="13">
        <v>1960</v>
      </c>
      <c r="P46" s="13"/>
    </row>
    <row r="47" spans="1:16" ht="60" x14ac:dyDescent="0.25">
      <c r="A47" s="13">
        <v>38</v>
      </c>
      <c r="B47" s="13">
        <v>38</v>
      </c>
      <c r="C47" s="13">
        <v>48</v>
      </c>
      <c r="D47" s="14" t="s">
        <v>115</v>
      </c>
      <c r="E47" s="14" t="s">
        <v>43</v>
      </c>
      <c r="F47" s="14" t="s">
        <v>358</v>
      </c>
      <c r="G47" s="14" t="s">
        <v>319</v>
      </c>
      <c r="H47" s="14">
        <v>237.3</v>
      </c>
      <c r="I47" s="14">
        <v>52000</v>
      </c>
      <c r="J47" s="15">
        <v>921362.77</v>
      </c>
      <c r="K47" s="14" t="s">
        <v>473</v>
      </c>
      <c r="L47" s="14" t="s">
        <v>147</v>
      </c>
      <c r="N47" s="57" t="s">
        <v>146</v>
      </c>
      <c r="O47" s="13">
        <v>1950</v>
      </c>
      <c r="P47" s="13"/>
    </row>
    <row r="48" spans="1:16" ht="60" x14ac:dyDescent="0.25">
      <c r="A48" s="13">
        <v>39</v>
      </c>
      <c r="B48" s="13">
        <v>39</v>
      </c>
      <c r="C48" s="13"/>
      <c r="D48" s="14" t="s">
        <v>150</v>
      </c>
      <c r="E48" s="14" t="s">
        <v>43</v>
      </c>
      <c r="F48" s="14" t="s">
        <v>148</v>
      </c>
      <c r="G48" s="13" t="s">
        <v>320</v>
      </c>
      <c r="H48" s="14">
        <v>29.9</v>
      </c>
      <c r="I48" s="75"/>
      <c r="J48" s="14">
        <v>162703.24</v>
      </c>
      <c r="K48" s="14" t="s">
        <v>473</v>
      </c>
      <c r="L48" s="14" t="s">
        <v>147</v>
      </c>
      <c r="N48" s="57" t="s">
        <v>146</v>
      </c>
      <c r="O48" s="13"/>
      <c r="P48" s="13"/>
    </row>
    <row r="49" spans="1:16" ht="75" x14ac:dyDescent="0.25">
      <c r="A49" s="13">
        <v>40</v>
      </c>
      <c r="B49" s="13">
        <v>40</v>
      </c>
      <c r="C49" s="13">
        <v>19</v>
      </c>
      <c r="D49" s="14" t="s">
        <v>390</v>
      </c>
      <c r="E49" s="14" t="s">
        <v>44</v>
      </c>
      <c r="F49" s="14" t="s">
        <v>195</v>
      </c>
      <c r="G49" s="13" t="s">
        <v>323</v>
      </c>
      <c r="H49" s="14">
        <v>77.099999999999994</v>
      </c>
      <c r="I49" s="14">
        <v>79248</v>
      </c>
      <c r="J49" s="14">
        <v>298553.7</v>
      </c>
      <c r="K49" s="14" t="s">
        <v>473</v>
      </c>
      <c r="L49" s="14" t="s">
        <v>387</v>
      </c>
      <c r="N49" s="14"/>
      <c r="O49" s="13">
        <v>1969</v>
      </c>
      <c r="P49" s="13"/>
    </row>
    <row r="50" spans="1:16" ht="75" x14ac:dyDescent="0.25">
      <c r="A50" s="13">
        <v>41</v>
      </c>
      <c r="B50" s="13">
        <v>41</v>
      </c>
      <c r="C50" s="13" t="s">
        <v>489</v>
      </c>
      <c r="D50" s="14" t="s">
        <v>115</v>
      </c>
      <c r="E50" s="14" t="s">
        <v>44</v>
      </c>
      <c r="F50" s="14" t="s">
        <v>195</v>
      </c>
      <c r="G50" s="13" t="s">
        <v>321</v>
      </c>
      <c r="H50" s="14">
        <v>135.44999999999999</v>
      </c>
      <c r="I50" s="14">
        <v>141907</v>
      </c>
      <c r="J50" s="14">
        <v>524308.31000000006</v>
      </c>
      <c r="K50" s="14" t="s">
        <v>473</v>
      </c>
      <c r="L50" s="14" t="s">
        <v>389</v>
      </c>
      <c r="N50" s="14"/>
      <c r="O50" s="13">
        <v>1969</v>
      </c>
      <c r="P50" s="13"/>
    </row>
    <row r="51" spans="1:16" ht="75" x14ac:dyDescent="0.25">
      <c r="A51" s="13">
        <v>42</v>
      </c>
      <c r="B51" s="13">
        <v>42</v>
      </c>
      <c r="C51" s="13"/>
      <c r="D51" s="14" t="s">
        <v>116</v>
      </c>
      <c r="E51" s="14" t="s">
        <v>44</v>
      </c>
      <c r="F51" s="14" t="s">
        <v>195</v>
      </c>
      <c r="G51" s="13" t="s">
        <v>322</v>
      </c>
      <c r="H51" s="14">
        <v>79.400000000000006</v>
      </c>
      <c r="I51" s="14">
        <v>92516</v>
      </c>
      <c r="J51" s="14">
        <v>1123340.3799999999</v>
      </c>
      <c r="K51" s="14" t="s">
        <v>473</v>
      </c>
      <c r="L51" s="14" t="s">
        <v>388</v>
      </c>
      <c r="N51" s="14"/>
      <c r="O51" s="13">
        <v>1992</v>
      </c>
      <c r="P51" s="13"/>
    </row>
    <row r="52" spans="1:16" ht="60" x14ac:dyDescent="0.25">
      <c r="A52" s="13">
        <v>43</v>
      </c>
      <c r="B52" s="13">
        <v>43</v>
      </c>
      <c r="C52" s="13">
        <v>14</v>
      </c>
      <c r="D52" s="14" t="s">
        <v>167</v>
      </c>
      <c r="E52" s="14" t="s">
        <v>45</v>
      </c>
      <c r="F52" s="14" t="s">
        <v>168</v>
      </c>
      <c r="G52" s="13" t="s">
        <v>324</v>
      </c>
      <c r="H52" s="14">
        <v>559.70000000000005</v>
      </c>
      <c r="I52" s="14">
        <v>262870</v>
      </c>
      <c r="J52" s="14">
        <v>2249959.63</v>
      </c>
      <c r="K52" s="14" t="s">
        <v>473</v>
      </c>
      <c r="L52" s="14" t="s">
        <v>170</v>
      </c>
      <c r="N52" s="14" t="s">
        <v>169</v>
      </c>
      <c r="O52" s="13">
        <v>1969</v>
      </c>
      <c r="P52" s="13"/>
    </row>
    <row r="53" spans="1:16" ht="60" x14ac:dyDescent="0.25">
      <c r="A53" s="13">
        <v>44</v>
      </c>
      <c r="B53" s="13">
        <v>44</v>
      </c>
      <c r="C53" s="13"/>
      <c r="D53" s="14" t="s">
        <v>167</v>
      </c>
      <c r="E53" s="14" t="s">
        <v>45</v>
      </c>
      <c r="F53" s="14" t="s">
        <v>168</v>
      </c>
      <c r="G53" s="13" t="s">
        <v>325</v>
      </c>
      <c r="H53" s="14">
        <v>32.200000000000003</v>
      </c>
      <c r="I53" s="14"/>
      <c r="J53" s="14">
        <v>90720.960000000006</v>
      </c>
      <c r="K53" s="14" t="s">
        <v>473</v>
      </c>
      <c r="L53" s="14"/>
      <c r="N53" s="14"/>
      <c r="O53" s="13">
        <v>1969</v>
      </c>
      <c r="P53" s="13"/>
    </row>
    <row r="54" spans="1:16" ht="75" x14ac:dyDescent="0.25">
      <c r="A54" s="13">
        <v>45</v>
      </c>
      <c r="B54" s="13">
        <v>45</v>
      </c>
      <c r="C54" s="13">
        <v>15</v>
      </c>
      <c r="D54" s="14" t="s">
        <v>150</v>
      </c>
      <c r="E54" s="14" t="s">
        <v>46</v>
      </c>
      <c r="F54" s="14" t="s">
        <v>95</v>
      </c>
      <c r="G54" s="13" t="s">
        <v>326</v>
      </c>
      <c r="H54" s="14">
        <v>345.3</v>
      </c>
      <c r="I54" s="14">
        <v>1148386.74</v>
      </c>
      <c r="J54" s="14">
        <v>2573922.9700000002</v>
      </c>
      <c r="K54" s="14" t="s">
        <v>473</v>
      </c>
      <c r="L54" s="14" t="s">
        <v>379</v>
      </c>
      <c r="N54" s="14" t="s">
        <v>166</v>
      </c>
      <c r="O54" s="13">
        <v>1990</v>
      </c>
      <c r="P54" s="13"/>
    </row>
    <row r="55" spans="1:16" ht="120" x14ac:dyDescent="0.25">
      <c r="A55" s="13">
        <v>46</v>
      </c>
      <c r="B55" s="13">
        <v>47</v>
      </c>
      <c r="C55" s="13">
        <v>17</v>
      </c>
      <c r="D55" s="14" t="s">
        <v>167</v>
      </c>
      <c r="E55" s="58" t="s">
        <v>47</v>
      </c>
      <c r="F55" s="14" t="s">
        <v>215</v>
      </c>
      <c r="G55" s="13" t="s">
        <v>327</v>
      </c>
      <c r="H55" s="14">
        <v>216.4</v>
      </c>
      <c r="I55" s="14">
        <v>437600</v>
      </c>
      <c r="J55" s="14">
        <v>882225.23</v>
      </c>
      <c r="K55" s="14" t="s">
        <v>473</v>
      </c>
      <c r="L55" s="14" t="s">
        <v>399</v>
      </c>
      <c r="N55" s="14" t="s">
        <v>220</v>
      </c>
      <c r="O55" s="13">
        <v>1970</v>
      </c>
      <c r="P55" s="13"/>
    </row>
    <row r="56" spans="1:16" ht="60" x14ac:dyDescent="0.25">
      <c r="A56" s="13">
        <v>47</v>
      </c>
      <c r="B56" s="13">
        <v>48</v>
      </c>
      <c r="C56" s="13">
        <v>18</v>
      </c>
      <c r="D56" s="14" t="s">
        <v>150</v>
      </c>
      <c r="E56" s="14" t="s">
        <v>48</v>
      </c>
      <c r="F56" s="14" t="s">
        <v>157</v>
      </c>
      <c r="G56" s="13" t="s">
        <v>328</v>
      </c>
      <c r="H56" s="14">
        <v>345.3</v>
      </c>
      <c r="I56" s="14">
        <v>380493.5</v>
      </c>
      <c r="J56" s="14">
        <v>2451355.21</v>
      </c>
      <c r="K56" s="14" t="s">
        <v>473</v>
      </c>
      <c r="L56" s="14" t="s">
        <v>159</v>
      </c>
      <c r="N56" s="14" t="s">
        <v>158</v>
      </c>
      <c r="O56" s="13"/>
      <c r="P56" s="13"/>
    </row>
    <row r="57" spans="1:16" ht="75" x14ac:dyDescent="0.25">
      <c r="A57" s="13">
        <v>48</v>
      </c>
      <c r="B57" s="13">
        <v>49</v>
      </c>
      <c r="C57" s="13">
        <v>20</v>
      </c>
      <c r="D57" s="14" t="s">
        <v>123</v>
      </c>
      <c r="E57" s="14" t="s">
        <v>49</v>
      </c>
      <c r="F57" s="59" t="s">
        <v>200</v>
      </c>
      <c r="G57" s="13" t="s">
        <v>329</v>
      </c>
      <c r="H57" s="14">
        <v>173.4</v>
      </c>
      <c r="I57" s="73">
        <v>280783</v>
      </c>
      <c r="J57" s="14">
        <v>1424137.67</v>
      </c>
      <c r="K57" s="14" t="s">
        <v>473</v>
      </c>
      <c r="L57" s="14" t="s">
        <v>401</v>
      </c>
      <c r="N57" s="14" t="s">
        <v>201</v>
      </c>
      <c r="O57" s="13">
        <v>1990</v>
      </c>
      <c r="P57" s="13"/>
    </row>
    <row r="58" spans="1:16" ht="60" x14ac:dyDescent="0.25">
      <c r="A58" s="13">
        <v>49</v>
      </c>
      <c r="B58" s="13">
        <v>50</v>
      </c>
      <c r="C58" s="13"/>
      <c r="D58" s="14" t="s">
        <v>150</v>
      </c>
      <c r="E58" s="14" t="s">
        <v>49</v>
      </c>
      <c r="F58" s="14" t="s">
        <v>331</v>
      </c>
      <c r="G58" s="13" t="s">
        <v>330</v>
      </c>
      <c r="H58" s="14">
        <v>173.8</v>
      </c>
      <c r="I58" s="74">
        <v>8483</v>
      </c>
      <c r="J58" s="14">
        <v>1427422.64</v>
      </c>
      <c r="K58" s="14" t="s">
        <v>473</v>
      </c>
      <c r="L58" s="14"/>
      <c r="N58" s="14" t="s">
        <v>434</v>
      </c>
      <c r="O58" s="13">
        <v>1990</v>
      </c>
      <c r="P58" s="13"/>
    </row>
    <row r="59" spans="1:16" ht="60" x14ac:dyDescent="0.25">
      <c r="A59" s="13">
        <v>50</v>
      </c>
      <c r="B59" s="13">
        <v>51</v>
      </c>
      <c r="C59" s="13"/>
      <c r="D59" s="14" t="s">
        <v>116</v>
      </c>
      <c r="E59" s="14" t="s">
        <v>49</v>
      </c>
      <c r="F59" s="14" t="s">
        <v>331</v>
      </c>
      <c r="G59" s="13"/>
      <c r="H59" s="14">
        <v>28.6</v>
      </c>
      <c r="I59" s="14"/>
      <c r="J59" s="14"/>
      <c r="K59" s="14" t="s">
        <v>473</v>
      </c>
      <c r="L59" s="14"/>
      <c r="N59" s="14"/>
      <c r="O59" s="13">
        <v>1992</v>
      </c>
      <c r="P59" s="13"/>
    </row>
    <row r="60" spans="1:16" ht="60" x14ac:dyDescent="0.25">
      <c r="A60" s="13">
        <v>51</v>
      </c>
      <c r="B60" s="13">
        <v>52</v>
      </c>
      <c r="C60" s="13" t="s">
        <v>490</v>
      </c>
      <c r="D60" s="14" t="s">
        <v>123</v>
      </c>
      <c r="E60" s="14" t="s">
        <v>50</v>
      </c>
      <c r="F60" s="60" t="s">
        <v>121</v>
      </c>
      <c r="G60" s="13" t="s">
        <v>332</v>
      </c>
      <c r="H60" s="14">
        <v>529.65</v>
      </c>
      <c r="I60" s="14">
        <v>4639660</v>
      </c>
      <c r="J60" s="14">
        <v>1630913.36</v>
      </c>
      <c r="K60" s="14" t="s">
        <v>473</v>
      </c>
      <c r="L60" s="14" t="s">
        <v>417</v>
      </c>
      <c r="N60" s="14" t="s">
        <v>213</v>
      </c>
      <c r="O60" s="13">
        <v>1970</v>
      </c>
      <c r="P60" s="13"/>
    </row>
    <row r="61" spans="1:16" ht="60" x14ac:dyDescent="0.25">
      <c r="A61" s="13">
        <v>52</v>
      </c>
      <c r="B61" s="13">
        <v>53</v>
      </c>
      <c r="C61" s="13">
        <v>22</v>
      </c>
      <c r="D61" s="14" t="s">
        <v>150</v>
      </c>
      <c r="E61" s="14" t="s">
        <v>51</v>
      </c>
      <c r="F61" s="14" t="s">
        <v>180</v>
      </c>
      <c r="G61" s="13" t="s">
        <v>333</v>
      </c>
      <c r="H61" s="14">
        <v>671.4</v>
      </c>
      <c r="I61" s="14">
        <v>252700</v>
      </c>
      <c r="J61" s="14">
        <v>2600300.27</v>
      </c>
      <c r="K61" s="14" t="s">
        <v>473</v>
      </c>
      <c r="L61" s="14" t="s">
        <v>178</v>
      </c>
      <c r="N61" s="14"/>
      <c r="O61" s="13">
        <v>1957</v>
      </c>
      <c r="P61" s="13"/>
    </row>
    <row r="62" spans="1:16" ht="60" x14ac:dyDescent="0.25">
      <c r="A62" s="13">
        <v>53</v>
      </c>
      <c r="B62" s="13">
        <v>54</v>
      </c>
      <c r="C62" s="13">
        <v>23</v>
      </c>
      <c r="D62" s="14" t="s">
        <v>123</v>
      </c>
      <c r="E62" s="14" t="s">
        <v>53</v>
      </c>
      <c r="F62" s="14" t="s">
        <v>179</v>
      </c>
      <c r="G62" s="13" t="s">
        <v>334</v>
      </c>
      <c r="H62" s="14">
        <v>411.55</v>
      </c>
      <c r="I62" s="14">
        <v>251235</v>
      </c>
      <c r="J62" s="14">
        <v>1681774.81</v>
      </c>
      <c r="K62" s="14" t="s">
        <v>473</v>
      </c>
      <c r="L62" s="14" t="s">
        <v>193</v>
      </c>
      <c r="N62" s="14" t="s">
        <v>181</v>
      </c>
      <c r="O62" s="13">
        <v>1965</v>
      </c>
      <c r="P62" s="13"/>
    </row>
    <row r="63" spans="1:16" ht="60" x14ac:dyDescent="0.25">
      <c r="A63" s="13">
        <v>54</v>
      </c>
      <c r="B63" s="13">
        <v>55</v>
      </c>
      <c r="C63" s="13"/>
      <c r="D63" s="14" t="s">
        <v>150</v>
      </c>
      <c r="E63" s="14" t="s">
        <v>53</v>
      </c>
      <c r="F63" s="14" t="s">
        <v>179</v>
      </c>
      <c r="G63" s="13" t="s">
        <v>335</v>
      </c>
      <c r="H63" s="14">
        <v>93.2</v>
      </c>
      <c r="I63" s="14"/>
      <c r="J63" s="14">
        <v>577972.34</v>
      </c>
      <c r="K63" s="14" t="s">
        <v>473</v>
      </c>
      <c r="L63" s="14"/>
      <c r="N63" s="14"/>
      <c r="O63" s="13"/>
      <c r="P63" s="13"/>
    </row>
    <row r="64" spans="1:16" ht="120" x14ac:dyDescent="0.25">
      <c r="A64" s="13">
        <v>55</v>
      </c>
      <c r="B64" s="13">
        <v>56</v>
      </c>
      <c r="C64" s="13">
        <v>24</v>
      </c>
      <c r="D64" s="14" t="s">
        <v>123</v>
      </c>
      <c r="E64" s="58" t="s">
        <v>52</v>
      </c>
      <c r="F64" s="14" t="s">
        <v>206</v>
      </c>
      <c r="G64" s="13" t="s">
        <v>336</v>
      </c>
      <c r="H64" s="14">
        <v>179.4</v>
      </c>
      <c r="I64" s="14">
        <v>119000</v>
      </c>
      <c r="J64" s="14">
        <v>731382.66</v>
      </c>
      <c r="K64" s="14" t="s">
        <v>473</v>
      </c>
      <c r="L64" s="14" t="s">
        <v>414</v>
      </c>
      <c r="N64" s="14" t="s">
        <v>207</v>
      </c>
      <c r="O64" s="13">
        <v>1934</v>
      </c>
      <c r="P64" s="13"/>
    </row>
    <row r="65" spans="1:16" ht="60" x14ac:dyDescent="0.25">
      <c r="A65" s="13">
        <v>56</v>
      </c>
      <c r="B65" s="13">
        <v>57</v>
      </c>
      <c r="C65" s="13">
        <v>25</v>
      </c>
      <c r="D65" s="14" t="s">
        <v>123</v>
      </c>
      <c r="E65" s="14" t="s">
        <v>54</v>
      </c>
      <c r="F65" s="14" t="s">
        <v>187</v>
      </c>
      <c r="G65" s="13" t="s">
        <v>337</v>
      </c>
      <c r="H65" s="14">
        <v>173.5</v>
      </c>
      <c r="I65" s="14">
        <v>125000</v>
      </c>
      <c r="J65" s="14">
        <v>708729.48</v>
      </c>
      <c r="K65" s="14" t="s">
        <v>473</v>
      </c>
      <c r="L65" s="14" t="s">
        <v>194</v>
      </c>
      <c r="N65" s="14" t="s">
        <v>192</v>
      </c>
      <c r="O65" s="13"/>
      <c r="P65" s="13"/>
    </row>
    <row r="66" spans="1:16" ht="75" x14ac:dyDescent="0.25">
      <c r="A66" s="13">
        <v>57</v>
      </c>
      <c r="B66" s="13">
        <v>58</v>
      </c>
      <c r="C66" s="13"/>
      <c r="D66" s="14"/>
      <c r="E66" s="36" t="s">
        <v>445</v>
      </c>
      <c r="F66" s="14" t="s">
        <v>651</v>
      </c>
      <c r="G66" s="19"/>
      <c r="H66" s="14"/>
      <c r="I66" s="14">
        <v>11000</v>
      </c>
      <c r="J66" s="14"/>
      <c r="K66" s="14" t="s">
        <v>473</v>
      </c>
      <c r="L66" s="14"/>
      <c r="N66" s="14"/>
      <c r="O66" s="13"/>
      <c r="P66" s="13"/>
    </row>
    <row r="67" spans="1:16" ht="75" x14ac:dyDescent="0.25">
      <c r="A67" s="13">
        <v>58</v>
      </c>
      <c r="B67" s="13">
        <v>59</v>
      </c>
      <c r="C67" s="13"/>
      <c r="D67" s="14" t="s">
        <v>636</v>
      </c>
      <c r="E67" s="36" t="s">
        <v>446</v>
      </c>
      <c r="F67" s="14" t="s">
        <v>497</v>
      </c>
      <c r="G67" s="13" t="s">
        <v>649</v>
      </c>
      <c r="H67" s="14">
        <v>815.8</v>
      </c>
      <c r="I67" s="14">
        <v>1295403</v>
      </c>
      <c r="J67" s="14">
        <v>5006739.82</v>
      </c>
      <c r="K67" s="14" t="s">
        <v>473</v>
      </c>
      <c r="L67" s="14" t="s">
        <v>650</v>
      </c>
      <c r="N67" s="14"/>
      <c r="O67" s="13"/>
      <c r="P67" s="13"/>
    </row>
    <row r="68" spans="1:16" ht="75" x14ac:dyDescent="0.25">
      <c r="A68" s="13">
        <v>59</v>
      </c>
      <c r="B68" s="13">
        <v>60</v>
      </c>
      <c r="C68" s="13"/>
      <c r="D68" s="14" t="s">
        <v>87</v>
      </c>
      <c r="E68" s="36" t="s">
        <v>447</v>
      </c>
      <c r="F68" s="14" t="s">
        <v>499</v>
      </c>
      <c r="G68" s="13" t="s">
        <v>639</v>
      </c>
      <c r="H68" s="14">
        <v>175.4</v>
      </c>
      <c r="I68" s="14">
        <v>104800</v>
      </c>
      <c r="J68" s="14">
        <v>373306.33</v>
      </c>
      <c r="K68" s="14" t="s">
        <v>473</v>
      </c>
      <c r="L68" s="14" t="s">
        <v>640</v>
      </c>
      <c r="N68" s="14"/>
      <c r="O68" s="13"/>
      <c r="P68" s="13"/>
    </row>
    <row r="69" spans="1:16" ht="75" x14ac:dyDescent="0.25">
      <c r="A69" s="13">
        <v>60</v>
      </c>
      <c r="B69" s="13">
        <v>61</v>
      </c>
      <c r="C69" s="13"/>
      <c r="D69" s="14" t="s">
        <v>636</v>
      </c>
      <c r="E69" s="36" t="s">
        <v>444</v>
      </c>
      <c r="F69" s="14" t="s">
        <v>501</v>
      </c>
      <c r="G69" s="13" t="s">
        <v>641</v>
      </c>
      <c r="H69" s="14">
        <v>468.5</v>
      </c>
      <c r="I69" s="14">
        <v>195034</v>
      </c>
      <c r="J69" s="14">
        <v>2616502.2200000002</v>
      </c>
      <c r="K69" s="14" t="s">
        <v>473</v>
      </c>
      <c r="L69" s="14"/>
      <c r="N69" s="14"/>
      <c r="O69" s="13"/>
      <c r="P69" s="13"/>
    </row>
    <row r="70" spans="1:16" ht="75" x14ac:dyDescent="0.25">
      <c r="A70" s="13">
        <v>61</v>
      </c>
      <c r="B70" s="13">
        <v>62</v>
      </c>
      <c r="C70" s="13"/>
      <c r="D70" s="14" t="s">
        <v>648</v>
      </c>
      <c r="E70" s="36" t="s">
        <v>448</v>
      </c>
      <c r="F70" s="14" t="s">
        <v>642</v>
      </c>
      <c r="G70" s="13" t="s">
        <v>688</v>
      </c>
      <c r="H70" s="14">
        <v>163.1</v>
      </c>
      <c r="I70" s="14"/>
      <c r="J70" s="14">
        <v>187878.15</v>
      </c>
      <c r="K70" s="14" t="s">
        <v>473</v>
      </c>
      <c r="L70" s="14"/>
      <c r="N70" s="14"/>
      <c r="O70" s="13"/>
      <c r="P70" s="13"/>
    </row>
    <row r="71" spans="1:16" ht="75" x14ac:dyDescent="0.25">
      <c r="A71" s="13">
        <v>62</v>
      </c>
      <c r="B71" s="13">
        <v>63</v>
      </c>
      <c r="C71" s="13"/>
      <c r="D71" s="14" t="s">
        <v>636</v>
      </c>
      <c r="E71" s="36" t="s">
        <v>449</v>
      </c>
      <c r="F71" s="14" t="s">
        <v>637</v>
      </c>
      <c r="G71" s="15" t="s">
        <v>638</v>
      </c>
      <c r="H71" s="14">
        <v>539.4</v>
      </c>
      <c r="I71" s="14">
        <v>52000</v>
      </c>
      <c r="J71" s="14">
        <v>1966620.04</v>
      </c>
      <c r="K71" s="14" t="s">
        <v>473</v>
      </c>
      <c r="L71" s="14"/>
      <c r="N71" s="14"/>
      <c r="O71" s="13"/>
      <c r="P71" s="13"/>
    </row>
    <row r="72" spans="1:16" ht="75" x14ac:dyDescent="0.25">
      <c r="A72" s="13">
        <v>63</v>
      </c>
      <c r="B72" s="13">
        <v>64</v>
      </c>
      <c r="C72" s="13"/>
      <c r="D72" s="14" t="s">
        <v>87</v>
      </c>
      <c r="E72" s="36" t="s">
        <v>450</v>
      </c>
      <c r="F72" s="14" t="s">
        <v>643</v>
      </c>
      <c r="G72" s="13" t="s">
        <v>644</v>
      </c>
      <c r="H72" s="14">
        <v>466.15</v>
      </c>
      <c r="I72" s="14">
        <v>283953</v>
      </c>
      <c r="J72" s="14">
        <v>2093855.89</v>
      </c>
      <c r="K72" s="14" t="s">
        <v>473</v>
      </c>
      <c r="L72" s="14" t="s">
        <v>645</v>
      </c>
      <c r="N72" s="14"/>
      <c r="O72" s="13"/>
      <c r="P72" s="13"/>
    </row>
    <row r="73" spans="1:16" ht="60" x14ac:dyDescent="0.25">
      <c r="A73" s="13">
        <v>64</v>
      </c>
      <c r="B73" s="13">
        <v>65</v>
      </c>
      <c r="C73" s="13"/>
      <c r="D73" s="14" t="s">
        <v>167</v>
      </c>
      <c r="E73" s="36" t="s">
        <v>451</v>
      </c>
      <c r="F73" s="14" t="s">
        <v>352</v>
      </c>
      <c r="G73" s="13" t="s">
        <v>354</v>
      </c>
      <c r="H73" s="14">
        <v>521.20000000000005</v>
      </c>
      <c r="I73" s="14">
        <v>630718</v>
      </c>
      <c r="J73" s="14">
        <v>10635339.99</v>
      </c>
      <c r="K73" s="14" t="s">
        <v>473</v>
      </c>
      <c r="L73" s="14" t="s">
        <v>646</v>
      </c>
      <c r="N73" s="14"/>
      <c r="O73" s="13"/>
      <c r="P73" s="13"/>
    </row>
    <row r="74" spans="1:16" ht="75" x14ac:dyDescent="0.25">
      <c r="A74" s="13">
        <v>65</v>
      </c>
      <c r="B74" s="13">
        <v>66</v>
      </c>
      <c r="C74" s="13">
        <v>33</v>
      </c>
      <c r="D74" s="14" t="s">
        <v>167</v>
      </c>
      <c r="E74" s="14" t="s">
        <v>37</v>
      </c>
      <c r="F74" s="14" t="s">
        <v>241</v>
      </c>
      <c r="G74" s="13" t="s">
        <v>314</v>
      </c>
      <c r="H74" s="14">
        <v>329.15</v>
      </c>
      <c r="I74" s="14">
        <v>245988</v>
      </c>
      <c r="J74" s="14">
        <v>1851662.94</v>
      </c>
      <c r="K74" s="14" t="s">
        <v>473</v>
      </c>
      <c r="L74" s="14" t="s">
        <v>385</v>
      </c>
      <c r="N74" s="14" t="s">
        <v>244</v>
      </c>
      <c r="O74" s="13">
        <v>1985</v>
      </c>
      <c r="P74" s="13"/>
    </row>
    <row r="75" spans="1:16" ht="75" x14ac:dyDescent="0.25">
      <c r="A75" s="13">
        <v>66</v>
      </c>
      <c r="B75" s="13">
        <v>67</v>
      </c>
      <c r="C75" s="13">
        <v>34</v>
      </c>
      <c r="D75" s="14" t="s">
        <v>167</v>
      </c>
      <c r="E75" s="14" t="s">
        <v>38</v>
      </c>
      <c r="F75" s="14" t="s">
        <v>231</v>
      </c>
      <c r="G75" s="13" t="s">
        <v>315</v>
      </c>
      <c r="H75" s="14">
        <v>27.7</v>
      </c>
      <c r="I75" s="14"/>
      <c r="J75" s="14">
        <v>5017065.2</v>
      </c>
      <c r="K75" s="14" t="s">
        <v>473</v>
      </c>
      <c r="L75" s="14" t="s">
        <v>647</v>
      </c>
      <c r="N75" s="14"/>
      <c r="O75" s="13"/>
      <c r="P75" s="13"/>
    </row>
    <row r="76" spans="1:16" ht="75" x14ac:dyDescent="0.25">
      <c r="A76" s="13">
        <v>67</v>
      </c>
      <c r="B76" s="13">
        <v>68</v>
      </c>
      <c r="C76" s="13">
        <v>31</v>
      </c>
      <c r="D76" s="14" t="s">
        <v>123</v>
      </c>
      <c r="E76" s="14" t="s">
        <v>56</v>
      </c>
      <c r="F76" s="14" t="s">
        <v>122</v>
      </c>
      <c r="G76" s="13" t="s">
        <v>338</v>
      </c>
      <c r="H76" s="14">
        <v>126.9</v>
      </c>
      <c r="I76" s="14">
        <v>160000</v>
      </c>
      <c r="J76" s="14">
        <v>459567.75</v>
      </c>
      <c r="K76" s="14" t="s">
        <v>473</v>
      </c>
      <c r="L76" s="14" t="s">
        <v>376</v>
      </c>
      <c r="N76" s="14"/>
      <c r="O76" s="13"/>
      <c r="P76" s="13"/>
    </row>
    <row r="77" spans="1:16" s="64" customFormat="1" ht="60" x14ac:dyDescent="0.25">
      <c r="A77" s="13">
        <v>68</v>
      </c>
      <c r="B77" s="63">
        <v>69</v>
      </c>
      <c r="C77" s="63">
        <v>47</v>
      </c>
      <c r="D77" s="57" t="s">
        <v>491</v>
      </c>
      <c r="E77" s="57" t="s">
        <v>493</v>
      </c>
      <c r="F77" s="57" t="s">
        <v>492</v>
      </c>
      <c r="G77" s="63"/>
      <c r="H77" s="57">
        <f>SUM(H7:H76)</f>
        <v>29415.100000000017</v>
      </c>
      <c r="I77" s="57">
        <f>SUM(I7:I76)</f>
        <v>154805085.25000003</v>
      </c>
      <c r="J77" s="57"/>
      <c r="K77" s="57" t="s">
        <v>473</v>
      </c>
      <c r="L77" s="57"/>
      <c r="N77" s="57"/>
      <c r="O77" s="63"/>
      <c r="P77" s="63"/>
    </row>
    <row r="78" spans="1:16" x14ac:dyDescent="0.25">
      <c r="A78" s="100" t="s">
        <v>88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2"/>
      <c r="N78" s="35"/>
      <c r="O78" s="35"/>
      <c r="P78" s="13"/>
    </row>
    <row r="79" spans="1:16" ht="75" x14ac:dyDescent="0.25">
      <c r="A79" s="13">
        <v>69</v>
      </c>
      <c r="B79" s="13">
        <v>1</v>
      </c>
      <c r="C79" s="13"/>
      <c r="D79" s="14" t="s">
        <v>92</v>
      </c>
      <c r="E79" s="14" t="s">
        <v>19</v>
      </c>
      <c r="F79" s="14" t="s">
        <v>91</v>
      </c>
      <c r="G79" s="13" t="s">
        <v>140</v>
      </c>
      <c r="H79" s="13" t="s">
        <v>138</v>
      </c>
      <c r="I79" s="38" t="s">
        <v>458</v>
      </c>
      <c r="J79" s="13" t="s">
        <v>139</v>
      </c>
      <c r="K79" s="14" t="s">
        <v>473</v>
      </c>
      <c r="L79" s="14" t="s">
        <v>351</v>
      </c>
      <c r="N79" s="57" t="s">
        <v>350</v>
      </c>
      <c r="O79" s="13"/>
      <c r="P79" s="13"/>
    </row>
    <row r="80" spans="1:16" ht="60" x14ac:dyDescent="0.25">
      <c r="A80" s="13">
        <v>70</v>
      </c>
      <c r="B80" s="13">
        <v>2</v>
      </c>
      <c r="C80" s="13"/>
      <c r="D80" s="14" t="s">
        <v>92</v>
      </c>
      <c r="E80" s="14" t="s">
        <v>110</v>
      </c>
      <c r="F80" s="14" t="s">
        <v>94</v>
      </c>
      <c r="G80" s="13" t="s">
        <v>135</v>
      </c>
      <c r="H80" s="13" t="s">
        <v>136</v>
      </c>
      <c r="I80" s="38" t="s">
        <v>458</v>
      </c>
      <c r="J80" s="13" t="s">
        <v>137</v>
      </c>
      <c r="K80" s="14" t="s">
        <v>473</v>
      </c>
      <c r="L80" s="14"/>
      <c r="N80" s="14"/>
      <c r="O80" s="13"/>
      <c r="P80" s="13"/>
    </row>
    <row r="81" spans="1:16" ht="60" x14ac:dyDescent="0.25">
      <c r="A81" s="13">
        <v>71</v>
      </c>
      <c r="B81" s="13">
        <v>3</v>
      </c>
      <c r="C81" s="13"/>
      <c r="D81" s="14" t="s">
        <v>92</v>
      </c>
      <c r="E81" s="14" t="s">
        <v>438</v>
      </c>
      <c r="F81" s="14" t="s">
        <v>352</v>
      </c>
      <c r="G81" s="13" t="s">
        <v>353</v>
      </c>
      <c r="H81" s="14">
        <v>3676.46</v>
      </c>
      <c r="I81" s="38" t="s">
        <v>458</v>
      </c>
      <c r="J81" s="14">
        <v>140477.54</v>
      </c>
      <c r="K81" s="14" t="s">
        <v>473</v>
      </c>
      <c r="L81" s="14"/>
      <c r="N81" s="14"/>
      <c r="O81" s="13"/>
      <c r="P81" s="13"/>
    </row>
    <row r="82" spans="1:16" ht="60" x14ac:dyDescent="0.25">
      <c r="A82" s="13">
        <v>72</v>
      </c>
      <c r="B82" s="13">
        <v>4</v>
      </c>
      <c r="C82" s="13"/>
      <c r="D82" s="14" t="s">
        <v>92</v>
      </c>
      <c r="E82" s="14" t="s">
        <v>111</v>
      </c>
      <c r="F82" s="14" t="s">
        <v>93</v>
      </c>
      <c r="G82" s="13" t="s">
        <v>129</v>
      </c>
      <c r="H82" s="16" t="s">
        <v>130</v>
      </c>
      <c r="I82" s="38" t="s">
        <v>458</v>
      </c>
      <c r="J82" s="15" t="s">
        <v>131</v>
      </c>
      <c r="K82" s="14" t="s">
        <v>473</v>
      </c>
      <c r="L82" s="14" t="s">
        <v>225</v>
      </c>
      <c r="N82" s="57" t="s">
        <v>224</v>
      </c>
      <c r="O82" s="13"/>
      <c r="P82" s="13"/>
    </row>
    <row r="83" spans="1:16" ht="75" x14ac:dyDescent="0.25">
      <c r="A83" s="13">
        <v>73</v>
      </c>
      <c r="B83" s="13">
        <v>5</v>
      </c>
      <c r="C83" s="13"/>
      <c r="D83" s="14" t="s">
        <v>92</v>
      </c>
      <c r="E83" s="14" t="s">
        <v>105</v>
      </c>
      <c r="F83" s="14" t="s">
        <v>275</v>
      </c>
      <c r="G83" s="19" t="s">
        <v>339</v>
      </c>
      <c r="H83" s="14">
        <v>30000</v>
      </c>
      <c r="I83" s="38" t="s">
        <v>458</v>
      </c>
      <c r="J83" s="14">
        <v>600300</v>
      </c>
      <c r="K83" s="14" t="s">
        <v>473</v>
      </c>
      <c r="L83" s="14" t="s">
        <v>599</v>
      </c>
      <c r="N83" s="14"/>
      <c r="O83" s="13"/>
      <c r="P83" s="13"/>
    </row>
    <row r="84" spans="1:16" ht="75" x14ac:dyDescent="0.25">
      <c r="A84" s="13">
        <v>74</v>
      </c>
      <c r="B84" s="13">
        <v>6</v>
      </c>
      <c r="C84" s="13"/>
      <c r="D84" s="14" t="s">
        <v>92</v>
      </c>
      <c r="E84" s="14" t="s">
        <v>27</v>
      </c>
      <c r="F84" s="14" t="s">
        <v>260</v>
      </c>
      <c r="G84" s="19" t="s">
        <v>341</v>
      </c>
      <c r="H84" s="14">
        <v>15400</v>
      </c>
      <c r="I84" s="38" t="s">
        <v>458</v>
      </c>
      <c r="J84" s="14">
        <v>310618</v>
      </c>
      <c r="K84" s="14" t="s">
        <v>473</v>
      </c>
      <c r="L84" s="14"/>
      <c r="N84" s="14"/>
      <c r="O84" s="13"/>
      <c r="P84" s="13"/>
    </row>
    <row r="85" spans="1:16" ht="75" x14ac:dyDescent="0.25">
      <c r="A85" s="13">
        <v>75</v>
      </c>
      <c r="B85" s="13">
        <v>7</v>
      </c>
      <c r="C85" s="13"/>
      <c r="D85" s="14" t="s">
        <v>92</v>
      </c>
      <c r="E85" s="14" t="s">
        <v>28</v>
      </c>
      <c r="F85" s="14" t="s">
        <v>118</v>
      </c>
      <c r="G85" s="19" t="s">
        <v>342</v>
      </c>
      <c r="H85" s="14">
        <v>12901</v>
      </c>
      <c r="I85" s="38" t="s">
        <v>458</v>
      </c>
      <c r="J85" s="14">
        <v>264470.5</v>
      </c>
      <c r="K85" s="14" t="s">
        <v>473</v>
      </c>
      <c r="L85" s="14" t="s">
        <v>391</v>
      </c>
      <c r="N85" s="14"/>
      <c r="O85" s="13"/>
      <c r="P85" s="13"/>
    </row>
    <row r="86" spans="1:16" ht="90" x14ac:dyDescent="0.25">
      <c r="A86" s="13">
        <v>76</v>
      </c>
      <c r="B86" s="13">
        <v>8</v>
      </c>
      <c r="C86" s="13"/>
      <c r="D86" s="14" t="s">
        <v>92</v>
      </c>
      <c r="E86" s="14" t="s">
        <v>26</v>
      </c>
      <c r="F86" s="14" t="s">
        <v>112</v>
      </c>
      <c r="G86" s="14" t="s">
        <v>234</v>
      </c>
      <c r="H86" s="14">
        <v>23422.86</v>
      </c>
      <c r="I86" s="38" t="s">
        <v>458</v>
      </c>
      <c r="J86" s="15" t="s">
        <v>132</v>
      </c>
      <c r="K86" s="14" t="s">
        <v>473</v>
      </c>
      <c r="L86" s="14" t="s">
        <v>113</v>
      </c>
      <c r="N86" s="57" t="s">
        <v>221</v>
      </c>
      <c r="O86" s="13"/>
      <c r="P86" s="13"/>
    </row>
    <row r="87" spans="1:16" ht="90" x14ac:dyDescent="0.25">
      <c r="A87" s="13">
        <v>77</v>
      </c>
      <c r="B87" s="13">
        <v>9</v>
      </c>
      <c r="C87" s="13"/>
      <c r="D87" s="14" t="s">
        <v>92</v>
      </c>
      <c r="E87" s="14" t="s">
        <v>32</v>
      </c>
      <c r="F87" s="14" t="s">
        <v>282</v>
      </c>
      <c r="G87" s="14" t="s">
        <v>285</v>
      </c>
      <c r="H87" s="14">
        <v>437.32</v>
      </c>
      <c r="I87" s="38" t="s">
        <v>458</v>
      </c>
      <c r="J87" s="14">
        <v>11956.33</v>
      </c>
      <c r="K87" s="14" t="s">
        <v>473</v>
      </c>
      <c r="L87" s="14" t="s">
        <v>287</v>
      </c>
      <c r="N87" s="57" t="s">
        <v>286</v>
      </c>
      <c r="O87" s="13"/>
      <c r="P87" s="13"/>
    </row>
    <row r="88" spans="1:16" ht="75" x14ac:dyDescent="0.25">
      <c r="A88" s="13">
        <v>78</v>
      </c>
      <c r="B88" s="13">
        <v>10</v>
      </c>
      <c r="C88" s="13"/>
      <c r="D88" s="14" t="s">
        <v>92</v>
      </c>
      <c r="E88" s="14" t="s">
        <v>29</v>
      </c>
      <c r="F88" s="14" t="s">
        <v>247</v>
      </c>
      <c r="G88" s="14" t="s">
        <v>250</v>
      </c>
      <c r="H88" s="15">
        <v>819.32</v>
      </c>
      <c r="I88" s="38" t="s">
        <v>458</v>
      </c>
      <c r="J88" s="13" t="s">
        <v>249</v>
      </c>
      <c r="K88" s="14" t="s">
        <v>473</v>
      </c>
      <c r="L88" s="14" t="s">
        <v>396</v>
      </c>
      <c r="N88" s="14"/>
      <c r="O88" s="13"/>
      <c r="P88" s="13"/>
    </row>
    <row r="89" spans="1:16" ht="90" x14ac:dyDescent="0.25">
      <c r="A89" s="13">
        <v>79</v>
      </c>
      <c r="B89" s="13">
        <v>11</v>
      </c>
      <c r="C89" s="13"/>
      <c r="D89" s="14" t="s">
        <v>92</v>
      </c>
      <c r="E89" s="14" t="s">
        <v>454</v>
      </c>
      <c r="F89" s="14" t="s">
        <v>100</v>
      </c>
      <c r="G89" s="14" t="s">
        <v>133</v>
      </c>
      <c r="H89" s="14">
        <v>27992</v>
      </c>
      <c r="I89" s="38" t="s">
        <v>458</v>
      </c>
      <c r="J89" s="13" t="s">
        <v>134</v>
      </c>
      <c r="K89" s="14" t="s">
        <v>473</v>
      </c>
      <c r="L89" s="14" t="s">
        <v>427</v>
      </c>
      <c r="N89" s="14" t="s">
        <v>428</v>
      </c>
      <c r="O89" s="13"/>
      <c r="P89" s="13"/>
    </row>
    <row r="90" spans="1:16" ht="75" x14ac:dyDescent="0.25">
      <c r="A90" s="13">
        <v>80</v>
      </c>
      <c r="B90" s="13">
        <v>12</v>
      </c>
      <c r="C90" s="13"/>
      <c r="D90" s="14" t="s">
        <v>92</v>
      </c>
      <c r="E90" s="14" t="s">
        <v>30</v>
      </c>
      <c r="F90" s="14" t="s">
        <v>264</v>
      </c>
      <c r="G90" s="13" t="s">
        <v>265</v>
      </c>
      <c r="H90" s="14">
        <v>27257.48</v>
      </c>
      <c r="I90" s="38" t="s">
        <v>458</v>
      </c>
      <c r="J90" s="15" t="s">
        <v>266</v>
      </c>
      <c r="K90" s="14" t="s">
        <v>473</v>
      </c>
      <c r="L90" s="14" t="s">
        <v>268</v>
      </c>
      <c r="N90" s="57" t="s">
        <v>267</v>
      </c>
      <c r="O90" s="13"/>
      <c r="P90" s="13"/>
    </row>
    <row r="91" spans="1:16" ht="75" x14ac:dyDescent="0.25">
      <c r="A91" s="13">
        <v>81</v>
      </c>
      <c r="B91" s="13">
        <v>13</v>
      </c>
      <c r="C91" s="13"/>
      <c r="D91" s="14" t="s">
        <v>92</v>
      </c>
      <c r="E91" s="14" t="s">
        <v>31</v>
      </c>
      <c r="F91" s="14" t="s">
        <v>251</v>
      </c>
      <c r="G91" s="13" t="s">
        <v>252</v>
      </c>
      <c r="H91" s="13">
        <v>50000</v>
      </c>
      <c r="I91" s="38" t="s">
        <v>458</v>
      </c>
      <c r="J91" s="13" t="s">
        <v>253</v>
      </c>
      <c r="K91" s="14" t="s">
        <v>473</v>
      </c>
      <c r="L91" s="14" t="s">
        <v>673</v>
      </c>
      <c r="N91" s="14"/>
      <c r="O91" s="13"/>
      <c r="P91" s="13"/>
    </row>
    <row r="92" spans="1:16" ht="60" x14ac:dyDescent="0.25">
      <c r="A92" s="13">
        <v>82</v>
      </c>
      <c r="B92" s="13">
        <v>14</v>
      </c>
      <c r="C92" s="13"/>
      <c r="D92" s="14" t="s">
        <v>92</v>
      </c>
      <c r="E92" s="14" t="s">
        <v>35</v>
      </c>
      <c r="F92" s="14" t="s">
        <v>227</v>
      </c>
      <c r="G92" s="10" t="s">
        <v>343</v>
      </c>
      <c r="H92" s="14">
        <v>1759</v>
      </c>
      <c r="I92" s="38" t="s">
        <v>458</v>
      </c>
      <c r="J92" s="14">
        <v>225521.39</v>
      </c>
      <c r="K92" s="14" t="s">
        <v>473</v>
      </c>
      <c r="L92" s="14"/>
      <c r="N92" s="14"/>
      <c r="O92" s="13"/>
      <c r="P92" s="13"/>
    </row>
    <row r="93" spans="1:16" ht="60" x14ac:dyDescent="0.25">
      <c r="A93" s="13">
        <v>83</v>
      </c>
      <c r="B93" s="13">
        <v>15</v>
      </c>
      <c r="C93" s="13"/>
      <c r="D93" s="14" t="s">
        <v>92</v>
      </c>
      <c r="E93" s="14" t="s">
        <v>36</v>
      </c>
      <c r="F93" s="14" t="s">
        <v>232</v>
      </c>
      <c r="G93" s="14" t="s">
        <v>233</v>
      </c>
      <c r="H93" s="14">
        <v>3442</v>
      </c>
      <c r="I93" s="38" t="s">
        <v>458</v>
      </c>
      <c r="J93" s="15" t="s">
        <v>235</v>
      </c>
      <c r="K93" s="14" t="s">
        <v>473</v>
      </c>
      <c r="L93" s="14" t="s">
        <v>237</v>
      </c>
      <c r="N93" s="57" t="s">
        <v>236</v>
      </c>
      <c r="O93" s="13"/>
      <c r="P93" s="13"/>
    </row>
    <row r="94" spans="1:16" ht="75" x14ac:dyDescent="0.25">
      <c r="A94" s="13">
        <v>84</v>
      </c>
      <c r="B94" s="13">
        <v>16</v>
      </c>
      <c r="C94" s="13"/>
      <c r="D94" s="14" t="s">
        <v>92</v>
      </c>
      <c r="E94" s="42" t="s">
        <v>439</v>
      </c>
      <c r="F94" s="14" t="s">
        <v>245</v>
      </c>
      <c r="G94" s="10" t="s">
        <v>344</v>
      </c>
      <c r="H94" s="14">
        <v>96.89</v>
      </c>
      <c r="I94" s="38" t="s">
        <v>458</v>
      </c>
      <c r="J94" s="14">
        <v>12422.27</v>
      </c>
      <c r="K94" s="14" t="s">
        <v>473</v>
      </c>
      <c r="L94" s="14" t="s">
        <v>420</v>
      </c>
      <c r="N94" s="14" t="s">
        <v>421</v>
      </c>
      <c r="O94" s="13"/>
      <c r="P94" s="13"/>
    </row>
    <row r="95" spans="1:16" ht="75" x14ac:dyDescent="0.25">
      <c r="A95" s="13">
        <v>85</v>
      </c>
      <c r="B95" s="13">
        <v>17</v>
      </c>
      <c r="C95" s="13"/>
      <c r="D95" s="14" t="s">
        <v>92</v>
      </c>
      <c r="E95" s="14" t="s">
        <v>441</v>
      </c>
      <c r="F95" s="14" t="s">
        <v>231</v>
      </c>
      <c r="G95" s="19" t="s">
        <v>345</v>
      </c>
      <c r="H95" s="14">
        <v>835.77</v>
      </c>
      <c r="I95" s="38" t="s">
        <v>458</v>
      </c>
      <c r="J95" s="14">
        <v>290079.05</v>
      </c>
      <c r="K95" s="14" t="s">
        <v>473</v>
      </c>
      <c r="L95" s="14"/>
      <c r="N95" s="14"/>
      <c r="O95" s="13"/>
      <c r="P95" s="13"/>
    </row>
    <row r="96" spans="1:16" ht="60" x14ac:dyDescent="0.25">
      <c r="A96" s="13">
        <v>86</v>
      </c>
      <c r="B96" s="13">
        <v>18</v>
      </c>
      <c r="C96" s="13"/>
      <c r="D96" s="14" t="s">
        <v>92</v>
      </c>
      <c r="E96" s="14" t="s">
        <v>41</v>
      </c>
      <c r="F96" s="14" t="s">
        <v>204</v>
      </c>
      <c r="G96" s="10" t="s">
        <v>346</v>
      </c>
      <c r="H96" s="14">
        <v>2098</v>
      </c>
      <c r="I96" s="38" t="s">
        <v>458</v>
      </c>
      <c r="J96" s="14">
        <v>41980.98</v>
      </c>
      <c r="K96" s="14" t="s">
        <v>473</v>
      </c>
      <c r="L96" s="14"/>
      <c r="N96" s="14"/>
      <c r="O96" s="13"/>
      <c r="P96" s="13"/>
    </row>
    <row r="97" spans="1:16" ht="60" x14ac:dyDescent="0.25">
      <c r="A97" s="13">
        <v>87</v>
      </c>
      <c r="B97" s="13">
        <v>19</v>
      </c>
      <c r="C97" s="13"/>
      <c r="D97" s="14" t="s">
        <v>92</v>
      </c>
      <c r="E97" s="14" t="s">
        <v>41</v>
      </c>
      <c r="F97" s="14" t="s">
        <v>347</v>
      </c>
      <c r="G97" s="10" t="s">
        <v>348</v>
      </c>
      <c r="H97" s="14">
        <v>2650</v>
      </c>
      <c r="I97" s="38" t="s">
        <v>458</v>
      </c>
      <c r="J97" s="14">
        <v>53026.5</v>
      </c>
      <c r="K97" s="14" t="s">
        <v>473</v>
      </c>
      <c r="L97" s="14" t="s">
        <v>398</v>
      </c>
      <c r="N97" s="14"/>
      <c r="O97" s="13"/>
      <c r="P97" s="13"/>
    </row>
    <row r="98" spans="1:16" ht="60" x14ac:dyDescent="0.25">
      <c r="A98" s="13">
        <v>88</v>
      </c>
      <c r="B98" s="13">
        <v>20</v>
      </c>
      <c r="C98" s="13"/>
      <c r="D98" s="14" t="s">
        <v>92</v>
      </c>
      <c r="E98" s="14" t="s">
        <v>43</v>
      </c>
      <c r="F98" s="14" t="s">
        <v>151</v>
      </c>
      <c r="G98" s="14" t="s">
        <v>153</v>
      </c>
      <c r="H98" s="14">
        <v>2069</v>
      </c>
      <c r="I98" s="38" t="s">
        <v>458</v>
      </c>
      <c r="J98" s="13" t="s">
        <v>152</v>
      </c>
      <c r="K98" s="14" t="s">
        <v>473</v>
      </c>
      <c r="L98" s="14" t="s">
        <v>154</v>
      </c>
      <c r="N98" s="57" t="s">
        <v>155</v>
      </c>
      <c r="O98" s="13"/>
      <c r="P98" s="13"/>
    </row>
    <row r="99" spans="1:16" ht="60" x14ac:dyDescent="0.25">
      <c r="A99" s="13">
        <v>89</v>
      </c>
      <c r="B99" s="13">
        <v>21</v>
      </c>
      <c r="C99" s="13"/>
      <c r="D99" s="14" t="s">
        <v>92</v>
      </c>
      <c r="E99" s="14" t="s">
        <v>43</v>
      </c>
      <c r="F99" s="14" t="s">
        <v>141</v>
      </c>
      <c r="G99" s="14" t="s">
        <v>142</v>
      </c>
      <c r="H99" s="14">
        <v>3130</v>
      </c>
      <c r="I99" s="38" t="s">
        <v>458</v>
      </c>
      <c r="J99" s="13" t="s">
        <v>143</v>
      </c>
      <c r="K99" s="14" t="s">
        <v>473</v>
      </c>
      <c r="L99" s="14" t="s">
        <v>145</v>
      </c>
      <c r="N99" s="57" t="s">
        <v>144</v>
      </c>
      <c r="O99" s="13"/>
      <c r="P99" s="13"/>
    </row>
    <row r="100" spans="1:16" ht="60" x14ac:dyDescent="0.25">
      <c r="A100" s="13">
        <v>90</v>
      </c>
      <c r="B100" s="13">
        <v>22</v>
      </c>
      <c r="C100" s="13"/>
      <c r="D100" s="14" t="s">
        <v>92</v>
      </c>
      <c r="E100" s="14" t="s">
        <v>44</v>
      </c>
      <c r="F100" s="14" t="s">
        <v>195</v>
      </c>
      <c r="G100" s="14" t="s">
        <v>196</v>
      </c>
      <c r="H100" s="14">
        <v>2335.48</v>
      </c>
      <c r="I100" s="38" t="s">
        <v>458</v>
      </c>
      <c r="J100" s="15" t="s">
        <v>197</v>
      </c>
      <c r="K100" s="14" t="s">
        <v>473</v>
      </c>
      <c r="L100" s="14" t="s">
        <v>199</v>
      </c>
      <c r="N100" s="57" t="s">
        <v>198</v>
      </c>
      <c r="O100" s="13"/>
      <c r="P100" s="13"/>
    </row>
    <row r="101" spans="1:16" ht="60" x14ac:dyDescent="0.25">
      <c r="A101" s="13">
        <v>91</v>
      </c>
      <c r="B101" s="13">
        <v>23</v>
      </c>
      <c r="C101" s="13"/>
      <c r="D101" s="14" t="s">
        <v>92</v>
      </c>
      <c r="E101" s="14" t="s">
        <v>45</v>
      </c>
      <c r="F101" s="14" t="s">
        <v>168</v>
      </c>
      <c r="G101" s="15" t="s">
        <v>172</v>
      </c>
      <c r="H101" s="14">
        <v>4162.08</v>
      </c>
      <c r="I101" s="38" t="s">
        <v>458</v>
      </c>
      <c r="J101" s="13" t="s">
        <v>171</v>
      </c>
      <c r="K101" s="14" t="s">
        <v>473</v>
      </c>
      <c r="L101" s="14"/>
      <c r="N101" s="57" t="s">
        <v>173</v>
      </c>
      <c r="O101" s="13"/>
      <c r="P101" s="13"/>
    </row>
    <row r="102" spans="1:16" ht="60" x14ac:dyDescent="0.25">
      <c r="A102" s="13">
        <v>92</v>
      </c>
      <c r="B102" s="13">
        <v>24</v>
      </c>
      <c r="C102" s="13"/>
      <c r="D102" s="14" t="s">
        <v>92</v>
      </c>
      <c r="E102" s="14" t="s">
        <v>46</v>
      </c>
      <c r="F102" s="14" t="s">
        <v>95</v>
      </c>
      <c r="G102" s="14" t="s">
        <v>127</v>
      </c>
      <c r="H102" s="14">
        <v>3280.18</v>
      </c>
      <c r="I102" s="38" t="s">
        <v>458</v>
      </c>
      <c r="J102" s="13" t="s">
        <v>164</v>
      </c>
      <c r="K102" s="14" t="s">
        <v>473</v>
      </c>
      <c r="L102" s="14" t="s">
        <v>165</v>
      </c>
      <c r="N102" s="14" t="s">
        <v>96</v>
      </c>
      <c r="O102" s="13"/>
      <c r="P102" s="13"/>
    </row>
    <row r="103" spans="1:16" ht="120" x14ac:dyDescent="0.25">
      <c r="A103" s="13">
        <v>93</v>
      </c>
      <c r="B103" s="13">
        <v>25</v>
      </c>
      <c r="C103" s="13"/>
      <c r="D103" s="14" t="s">
        <v>92</v>
      </c>
      <c r="E103" s="58" t="s">
        <v>47</v>
      </c>
      <c r="F103" s="14" t="s">
        <v>215</v>
      </c>
      <c r="G103" s="14" t="s">
        <v>216</v>
      </c>
      <c r="H103" s="14">
        <v>3350.51</v>
      </c>
      <c r="I103" s="38" t="s">
        <v>458</v>
      </c>
      <c r="J103" s="15" t="s">
        <v>217</v>
      </c>
      <c r="K103" s="14" t="s">
        <v>473</v>
      </c>
      <c r="L103" s="14" t="s">
        <v>219</v>
      </c>
      <c r="N103" s="14" t="s">
        <v>218</v>
      </c>
      <c r="O103" s="13"/>
      <c r="P103" s="13"/>
    </row>
    <row r="104" spans="1:16" ht="60" x14ac:dyDescent="0.25">
      <c r="A104" s="13">
        <v>94</v>
      </c>
      <c r="B104" s="13">
        <v>26</v>
      </c>
      <c r="C104" s="13"/>
      <c r="D104" s="14" t="s">
        <v>92</v>
      </c>
      <c r="E104" s="14" t="s">
        <v>48</v>
      </c>
      <c r="F104" s="14" t="s">
        <v>97</v>
      </c>
      <c r="G104" s="14" t="s">
        <v>160</v>
      </c>
      <c r="H104" s="14">
        <v>2919.17</v>
      </c>
      <c r="I104" s="38" t="s">
        <v>458</v>
      </c>
      <c r="J104" s="13" t="s">
        <v>161</v>
      </c>
      <c r="K104" s="14" t="s">
        <v>473</v>
      </c>
      <c r="L104" s="14" t="s">
        <v>163</v>
      </c>
      <c r="N104" s="14" t="s">
        <v>162</v>
      </c>
      <c r="O104" s="13"/>
      <c r="P104" s="13"/>
    </row>
    <row r="105" spans="1:16" ht="60" x14ac:dyDescent="0.25">
      <c r="A105" s="13">
        <v>95</v>
      </c>
      <c r="B105" s="13">
        <v>27</v>
      </c>
      <c r="C105" s="13"/>
      <c r="D105" s="14" t="s">
        <v>92</v>
      </c>
      <c r="E105" s="14" t="s">
        <v>49</v>
      </c>
      <c r="F105" s="14" t="s">
        <v>98</v>
      </c>
      <c r="G105" s="14" t="s">
        <v>126</v>
      </c>
      <c r="H105" s="14">
        <v>1934</v>
      </c>
      <c r="I105" s="38" t="s">
        <v>458</v>
      </c>
      <c r="J105" s="13" t="s">
        <v>202</v>
      </c>
      <c r="K105" s="14" t="s">
        <v>473</v>
      </c>
      <c r="L105" s="14" t="s">
        <v>203</v>
      </c>
      <c r="N105" s="14" t="s">
        <v>99</v>
      </c>
      <c r="O105" s="13"/>
      <c r="P105" s="13"/>
    </row>
    <row r="106" spans="1:16" ht="60" x14ac:dyDescent="0.25">
      <c r="A106" s="13">
        <v>96</v>
      </c>
      <c r="B106" s="13">
        <v>28</v>
      </c>
      <c r="C106" s="13"/>
      <c r="D106" s="14" t="s">
        <v>92</v>
      </c>
      <c r="E106" s="14" t="s">
        <v>50</v>
      </c>
      <c r="F106" s="14" t="s">
        <v>102</v>
      </c>
      <c r="G106" s="14" t="s">
        <v>125</v>
      </c>
      <c r="H106" s="14">
        <v>3423</v>
      </c>
      <c r="I106" s="38" t="s">
        <v>458</v>
      </c>
      <c r="J106" s="15" t="s">
        <v>212</v>
      </c>
      <c r="K106" s="14" t="s">
        <v>473</v>
      </c>
      <c r="L106" s="14"/>
      <c r="N106" s="14"/>
      <c r="O106" s="13"/>
      <c r="P106" s="13"/>
    </row>
    <row r="107" spans="1:16" ht="60" x14ac:dyDescent="0.25">
      <c r="A107" s="13">
        <v>97</v>
      </c>
      <c r="B107" s="13">
        <v>29</v>
      </c>
      <c r="C107" s="13"/>
      <c r="D107" s="14" t="s">
        <v>92</v>
      </c>
      <c r="E107" s="14" t="s">
        <v>51</v>
      </c>
      <c r="F107" s="14" t="s">
        <v>174</v>
      </c>
      <c r="G107" s="14" t="s">
        <v>175</v>
      </c>
      <c r="H107" s="14">
        <v>3725.82</v>
      </c>
      <c r="I107" s="38" t="s">
        <v>458</v>
      </c>
      <c r="J107" s="13" t="s">
        <v>176</v>
      </c>
      <c r="K107" s="14" t="s">
        <v>473</v>
      </c>
      <c r="L107" s="14" t="s">
        <v>177</v>
      </c>
      <c r="N107" s="14" t="s">
        <v>184</v>
      </c>
      <c r="O107" s="13"/>
      <c r="P107" s="13"/>
    </row>
    <row r="108" spans="1:16" ht="60" x14ac:dyDescent="0.25">
      <c r="A108" s="13">
        <v>98</v>
      </c>
      <c r="B108" s="13">
        <v>30</v>
      </c>
      <c r="C108" s="13"/>
      <c r="D108" s="14" t="s">
        <v>92</v>
      </c>
      <c r="E108" s="14" t="s">
        <v>53</v>
      </c>
      <c r="F108" s="14" t="s">
        <v>179</v>
      </c>
      <c r="G108" s="14" t="s">
        <v>182</v>
      </c>
      <c r="H108" s="14">
        <v>7502</v>
      </c>
      <c r="I108" s="38" t="s">
        <v>458</v>
      </c>
      <c r="J108" s="13" t="s">
        <v>183</v>
      </c>
      <c r="K108" s="14" t="s">
        <v>473</v>
      </c>
      <c r="L108" s="14" t="s">
        <v>186</v>
      </c>
      <c r="N108" s="14" t="s">
        <v>185</v>
      </c>
      <c r="O108" s="13"/>
      <c r="P108" s="13"/>
    </row>
    <row r="109" spans="1:16" ht="120" x14ac:dyDescent="0.25">
      <c r="A109" s="13">
        <v>99</v>
      </c>
      <c r="B109" s="13">
        <v>31</v>
      </c>
      <c r="C109" s="13"/>
      <c r="D109" s="14" t="s">
        <v>92</v>
      </c>
      <c r="E109" s="58" t="s">
        <v>52</v>
      </c>
      <c r="F109" s="14" t="s">
        <v>206</v>
      </c>
      <c r="G109" s="14" t="s">
        <v>208</v>
      </c>
      <c r="H109" s="14">
        <v>4141.0200000000004</v>
      </c>
      <c r="I109" s="38" t="s">
        <v>458</v>
      </c>
      <c r="J109" s="15" t="s">
        <v>209</v>
      </c>
      <c r="K109" s="14" t="s">
        <v>473</v>
      </c>
      <c r="L109" s="14" t="s">
        <v>211</v>
      </c>
      <c r="N109" s="14" t="s">
        <v>210</v>
      </c>
      <c r="O109" s="13"/>
      <c r="P109" s="13"/>
    </row>
    <row r="110" spans="1:16" ht="60" x14ac:dyDescent="0.25">
      <c r="A110" s="13">
        <v>100</v>
      </c>
      <c r="B110" s="13">
        <v>32</v>
      </c>
      <c r="C110" s="13"/>
      <c r="D110" s="14" t="s">
        <v>92</v>
      </c>
      <c r="E110" s="14" t="s">
        <v>54</v>
      </c>
      <c r="F110" s="14" t="s">
        <v>187</v>
      </c>
      <c r="G110" s="14" t="s">
        <v>188</v>
      </c>
      <c r="H110" s="14">
        <v>2221</v>
      </c>
      <c r="I110" s="38" t="s">
        <v>458</v>
      </c>
      <c r="J110" s="13" t="s">
        <v>189</v>
      </c>
      <c r="K110" s="14" t="s">
        <v>473</v>
      </c>
      <c r="L110" s="14" t="s">
        <v>191</v>
      </c>
      <c r="N110" s="14" t="s">
        <v>190</v>
      </c>
      <c r="O110" s="13"/>
      <c r="P110" s="13"/>
    </row>
    <row r="111" spans="1:16" ht="75" x14ac:dyDescent="0.25">
      <c r="A111" s="13">
        <v>101</v>
      </c>
      <c r="B111" s="13">
        <v>33</v>
      </c>
      <c r="C111" s="13"/>
      <c r="D111" s="14" t="s">
        <v>92</v>
      </c>
      <c r="E111" s="36" t="s">
        <v>445</v>
      </c>
      <c r="F111" s="14" t="s">
        <v>495</v>
      </c>
      <c r="G111" s="14" t="s">
        <v>496</v>
      </c>
      <c r="H111" s="14">
        <v>1822</v>
      </c>
      <c r="I111" s="38" t="s">
        <v>458</v>
      </c>
      <c r="J111" s="13">
        <v>36458.22</v>
      </c>
      <c r="K111" s="14" t="s">
        <v>473</v>
      </c>
      <c r="L111" s="14"/>
      <c r="N111" s="14"/>
      <c r="O111" s="13"/>
      <c r="P111" s="13"/>
    </row>
    <row r="112" spans="1:16" ht="75" x14ac:dyDescent="0.25">
      <c r="A112" s="13">
        <v>102</v>
      </c>
      <c r="B112" s="13">
        <v>34</v>
      </c>
      <c r="C112" s="13"/>
      <c r="D112" s="14" t="s">
        <v>92</v>
      </c>
      <c r="E112" s="36" t="s">
        <v>446</v>
      </c>
      <c r="F112" s="14" t="s">
        <v>497</v>
      </c>
      <c r="G112" s="14" t="s">
        <v>498</v>
      </c>
      <c r="H112" s="14">
        <v>3046</v>
      </c>
      <c r="I112" s="38" t="s">
        <v>458</v>
      </c>
      <c r="J112" s="13">
        <v>60950.46</v>
      </c>
      <c r="K112" s="14" t="s">
        <v>473</v>
      </c>
      <c r="L112" s="14"/>
      <c r="N112" s="14"/>
      <c r="O112" s="13"/>
      <c r="P112" s="13"/>
    </row>
    <row r="113" spans="1:16" ht="75" x14ac:dyDescent="0.25">
      <c r="A113" s="13">
        <v>103</v>
      </c>
      <c r="B113" s="13">
        <v>35</v>
      </c>
      <c r="C113" s="13"/>
      <c r="D113" s="14" t="s">
        <v>92</v>
      </c>
      <c r="E113" s="36" t="s">
        <v>447</v>
      </c>
      <c r="F113" s="14" t="s">
        <v>499</v>
      </c>
      <c r="G113" s="14" t="s">
        <v>500</v>
      </c>
      <c r="H113" s="14">
        <v>1306</v>
      </c>
      <c r="I113" s="38" t="s">
        <v>458</v>
      </c>
      <c r="J113" s="13">
        <v>26777.31</v>
      </c>
      <c r="K113" s="14" t="s">
        <v>473</v>
      </c>
      <c r="L113" s="14"/>
      <c r="N113" s="14"/>
      <c r="O113" s="13"/>
      <c r="P113" s="13"/>
    </row>
    <row r="114" spans="1:16" ht="75" x14ac:dyDescent="0.25">
      <c r="A114" s="13">
        <v>104</v>
      </c>
      <c r="B114" s="13">
        <v>36</v>
      </c>
      <c r="C114" s="13"/>
      <c r="D114" s="14" t="s">
        <v>92</v>
      </c>
      <c r="E114" s="36" t="s">
        <v>444</v>
      </c>
      <c r="F114" s="14" t="s">
        <v>501</v>
      </c>
      <c r="G114" s="14" t="s">
        <v>502</v>
      </c>
      <c r="H114" s="14">
        <v>1201.4000000000001</v>
      </c>
      <c r="I114" s="38" t="s">
        <v>458</v>
      </c>
      <c r="J114" s="13">
        <v>32846.28</v>
      </c>
      <c r="K114" s="14" t="s">
        <v>473</v>
      </c>
      <c r="L114" s="14"/>
      <c r="N114" s="14"/>
      <c r="O114" s="13"/>
      <c r="P114" s="13"/>
    </row>
    <row r="115" spans="1:16" ht="75" x14ac:dyDescent="0.25">
      <c r="A115" s="13">
        <v>105</v>
      </c>
      <c r="B115" s="13">
        <v>37</v>
      </c>
      <c r="C115" s="13"/>
      <c r="D115" s="14" t="s">
        <v>92</v>
      </c>
      <c r="E115" s="36" t="s">
        <v>448</v>
      </c>
      <c r="F115" s="57"/>
      <c r="G115" s="14"/>
      <c r="H115" s="14"/>
      <c r="I115" s="38" t="s">
        <v>458</v>
      </c>
      <c r="J115" s="13"/>
      <c r="K115" s="14" t="s">
        <v>473</v>
      </c>
      <c r="L115" s="14"/>
      <c r="N115" s="14"/>
      <c r="O115" s="13"/>
      <c r="P115" s="13"/>
    </row>
    <row r="116" spans="1:16" ht="75" x14ac:dyDescent="0.25">
      <c r="A116" s="13">
        <v>106</v>
      </c>
      <c r="B116" s="13">
        <v>38</v>
      </c>
      <c r="C116" s="13"/>
      <c r="D116" s="14" t="s">
        <v>92</v>
      </c>
      <c r="E116" s="36" t="s">
        <v>449</v>
      </c>
      <c r="F116" s="57" t="s">
        <v>671</v>
      </c>
      <c r="G116" s="14" t="s">
        <v>504</v>
      </c>
      <c r="H116" s="14">
        <v>4507</v>
      </c>
      <c r="I116" s="38" t="s">
        <v>458</v>
      </c>
      <c r="J116" s="13">
        <v>1203188.72</v>
      </c>
      <c r="K116" s="14" t="s">
        <v>473</v>
      </c>
      <c r="L116" s="14"/>
      <c r="N116" s="14"/>
      <c r="O116" s="13"/>
      <c r="P116" s="13"/>
    </row>
    <row r="117" spans="1:16" ht="75" x14ac:dyDescent="0.25">
      <c r="A117" s="13">
        <v>107</v>
      </c>
      <c r="B117" s="13">
        <v>39</v>
      </c>
      <c r="C117" s="13"/>
      <c r="D117" s="14" t="s">
        <v>92</v>
      </c>
      <c r="E117" s="36" t="s">
        <v>450</v>
      </c>
      <c r="F117" s="14" t="s">
        <v>503</v>
      </c>
      <c r="G117" s="14" t="s">
        <v>504</v>
      </c>
      <c r="H117" s="14">
        <v>4507</v>
      </c>
      <c r="I117" s="38" t="s">
        <v>458</v>
      </c>
      <c r="J117" s="13">
        <v>1203188.72</v>
      </c>
      <c r="K117" s="14" t="s">
        <v>473</v>
      </c>
      <c r="L117" s="14"/>
      <c r="N117" s="14"/>
      <c r="O117" s="13"/>
      <c r="P117" s="13"/>
    </row>
    <row r="118" spans="1:16" ht="60" x14ac:dyDescent="0.25">
      <c r="A118" s="13">
        <v>108</v>
      </c>
      <c r="B118" s="13">
        <v>40</v>
      </c>
      <c r="C118" s="13"/>
      <c r="D118" s="14" t="s">
        <v>92</v>
      </c>
      <c r="E118" s="36" t="s">
        <v>451</v>
      </c>
      <c r="F118" s="57" t="s">
        <v>506</v>
      </c>
      <c r="G118" s="14" t="s">
        <v>505</v>
      </c>
      <c r="H118" s="14">
        <v>4401</v>
      </c>
      <c r="I118" s="38" t="s">
        <v>458</v>
      </c>
      <c r="J118" s="13">
        <v>1178411.76</v>
      </c>
      <c r="K118" s="14" t="s">
        <v>473</v>
      </c>
      <c r="L118" s="14"/>
      <c r="N118" s="14"/>
      <c r="O118" s="13"/>
      <c r="P118" s="13"/>
    </row>
    <row r="119" spans="1:16" ht="75" x14ac:dyDescent="0.25">
      <c r="A119" s="13">
        <v>109</v>
      </c>
      <c r="B119" s="13">
        <v>41</v>
      </c>
      <c r="C119" s="13"/>
      <c r="D119" s="14" t="s">
        <v>92</v>
      </c>
      <c r="E119" s="14" t="s">
        <v>440</v>
      </c>
      <c r="F119" s="14" t="s">
        <v>506</v>
      </c>
      <c r="G119" s="14" t="s">
        <v>353</v>
      </c>
      <c r="H119" s="14">
        <v>3676.46</v>
      </c>
      <c r="I119" s="38" t="s">
        <v>458</v>
      </c>
      <c r="J119" s="13">
        <v>140477.54</v>
      </c>
      <c r="K119" s="14" t="s">
        <v>473</v>
      </c>
      <c r="L119" s="14" t="s">
        <v>243</v>
      </c>
      <c r="N119" s="57" t="s">
        <v>242</v>
      </c>
      <c r="O119" s="13"/>
      <c r="P119" s="13"/>
    </row>
    <row r="120" spans="1:16" ht="75" x14ac:dyDescent="0.25">
      <c r="A120" s="13">
        <v>110</v>
      </c>
      <c r="B120" s="13">
        <v>42</v>
      </c>
      <c r="C120" s="13"/>
      <c r="D120" s="14" t="s">
        <v>92</v>
      </c>
      <c r="E120" s="14" t="s">
        <v>441</v>
      </c>
      <c r="F120" s="14" t="s">
        <v>231</v>
      </c>
      <c r="G120" s="13" t="s">
        <v>345</v>
      </c>
      <c r="H120" s="14">
        <v>835.77</v>
      </c>
      <c r="I120" s="38" t="s">
        <v>458</v>
      </c>
      <c r="J120" s="14">
        <v>290079.05</v>
      </c>
      <c r="K120" s="14" t="s">
        <v>473</v>
      </c>
      <c r="L120" s="14"/>
      <c r="N120" s="14"/>
      <c r="O120" s="13"/>
      <c r="P120" s="13"/>
    </row>
    <row r="121" spans="1:16" ht="60" x14ac:dyDescent="0.25">
      <c r="A121" s="13">
        <v>111</v>
      </c>
      <c r="B121" s="13">
        <v>43</v>
      </c>
      <c r="C121" s="13"/>
      <c r="D121" s="14" t="s">
        <v>92</v>
      </c>
      <c r="E121" s="14" t="s">
        <v>56</v>
      </c>
      <c r="F121" s="14" t="s">
        <v>122</v>
      </c>
      <c r="G121" s="13" t="s">
        <v>124</v>
      </c>
      <c r="H121" s="14">
        <v>1249.1199999999999</v>
      </c>
      <c r="I121" s="38" t="s">
        <v>458</v>
      </c>
      <c r="J121" s="13" t="s">
        <v>128</v>
      </c>
      <c r="K121" s="14" t="s">
        <v>473</v>
      </c>
      <c r="L121" s="14"/>
      <c r="N121" s="14"/>
      <c r="O121" s="13"/>
      <c r="P121" s="13"/>
    </row>
    <row r="122" spans="1:16" ht="60" x14ac:dyDescent="0.25">
      <c r="A122" s="13">
        <v>112</v>
      </c>
      <c r="B122" s="13">
        <v>44</v>
      </c>
      <c r="C122" s="13"/>
      <c r="D122" s="14" t="s">
        <v>92</v>
      </c>
      <c r="E122" s="14" t="s">
        <v>493</v>
      </c>
      <c r="F122" s="14" t="s">
        <v>492</v>
      </c>
      <c r="G122" s="14"/>
      <c r="H122" s="14"/>
      <c r="I122" s="14"/>
      <c r="J122" s="14"/>
      <c r="K122" s="14" t="s">
        <v>473</v>
      </c>
      <c r="L122" s="14"/>
      <c r="N122" s="14"/>
      <c r="O122" s="13"/>
      <c r="P122" s="13"/>
    </row>
    <row r="123" spans="1:16" x14ac:dyDescent="0.25">
      <c r="A123" s="100" t="s">
        <v>89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2"/>
      <c r="N123" s="13"/>
      <c r="O123" s="13"/>
      <c r="P123" s="13"/>
    </row>
    <row r="124" spans="1:16" ht="60" x14ac:dyDescent="0.25">
      <c r="A124" s="13">
        <v>113</v>
      </c>
      <c r="B124" s="13">
        <v>2</v>
      </c>
      <c r="C124" s="13"/>
      <c r="D124" s="14" t="s">
        <v>359</v>
      </c>
      <c r="E124" s="14" t="s">
        <v>579</v>
      </c>
      <c r="F124" s="48" t="s">
        <v>361</v>
      </c>
      <c r="G124" s="62" t="s">
        <v>600</v>
      </c>
      <c r="H124" s="13"/>
      <c r="I124" s="14"/>
      <c r="J124" s="14">
        <v>62940.35</v>
      </c>
      <c r="K124" s="14" t="s">
        <v>366</v>
      </c>
      <c r="L124" s="14"/>
      <c r="N124" s="13"/>
      <c r="O124" s="13"/>
      <c r="P124" s="13"/>
    </row>
    <row r="125" spans="1:16" ht="60" x14ac:dyDescent="0.25">
      <c r="A125" s="13">
        <v>114</v>
      </c>
      <c r="B125" s="13">
        <v>3</v>
      </c>
      <c r="C125" s="13"/>
      <c r="D125" s="14" t="s">
        <v>359</v>
      </c>
      <c r="E125" s="14" t="s">
        <v>579</v>
      </c>
      <c r="F125" s="48" t="s">
        <v>362</v>
      </c>
      <c r="G125" s="13" t="s">
        <v>365</v>
      </c>
      <c r="H125" s="14">
        <v>46.6</v>
      </c>
      <c r="J125" s="14">
        <v>355364.14</v>
      </c>
      <c r="K125" s="14" t="s">
        <v>366</v>
      </c>
      <c r="L125" s="14"/>
      <c r="N125" s="13"/>
      <c r="O125" s="13"/>
      <c r="P125" s="13"/>
    </row>
    <row r="126" spans="1:16" ht="60" x14ac:dyDescent="0.25">
      <c r="A126" s="13">
        <v>115</v>
      </c>
      <c r="B126" s="13">
        <v>9</v>
      </c>
      <c r="C126" s="13"/>
      <c r="D126" s="14" t="s">
        <v>359</v>
      </c>
      <c r="E126" s="14" t="s">
        <v>579</v>
      </c>
      <c r="F126" s="57" t="s">
        <v>363</v>
      </c>
      <c r="G126" s="13"/>
      <c r="H126" s="13"/>
      <c r="I126" s="17"/>
      <c r="J126" s="14"/>
      <c r="K126" s="14" t="s">
        <v>366</v>
      </c>
      <c r="L126" s="14"/>
      <c r="N126" s="13"/>
      <c r="O126" s="13"/>
      <c r="P126" s="13"/>
    </row>
    <row r="127" spans="1:16" ht="60" x14ac:dyDescent="0.25">
      <c r="A127" s="13">
        <v>116</v>
      </c>
      <c r="B127" s="13">
        <v>17</v>
      </c>
      <c r="C127" s="13"/>
      <c r="D127" s="38" t="s">
        <v>359</v>
      </c>
      <c r="E127" s="14" t="s">
        <v>579</v>
      </c>
      <c r="F127" s="57" t="s">
        <v>364</v>
      </c>
      <c r="G127" s="13" t="s">
        <v>373</v>
      </c>
      <c r="H127" s="13">
        <v>45</v>
      </c>
      <c r="I127" s="17"/>
      <c r="J127" s="14">
        <v>356303.7</v>
      </c>
      <c r="K127" s="14" t="s">
        <v>366</v>
      </c>
      <c r="L127" s="14"/>
      <c r="N127" s="13"/>
      <c r="O127" s="13"/>
      <c r="P127" s="13"/>
    </row>
    <row r="128" spans="1:16" ht="60" x14ac:dyDescent="0.25">
      <c r="A128" s="13">
        <v>117</v>
      </c>
      <c r="B128" s="13">
        <v>21</v>
      </c>
      <c r="C128" s="13"/>
      <c r="D128" s="38" t="s">
        <v>359</v>
      </c>
      <c r="E128" s="14" t="s">
        <v>579</v>
      </c>
      <c r="F128" s="57" t="s">
        <v>601</v>
      </c>
      <c r="G128" s="13" t="s">
        <v>374</v>
      </c>
      <c r="H128" s="13">
        <v>39</v>
      </c>
      <c r="I128" s="17"/>
      <c r="J128" s="14">
        <v>325952.64000000001</v>
      </c>
      <c r="K128" s="14" t="s">
        <v>369</v>
      </c>
      <c r="L128" s="14"/>
      <c r="N128" s="13"/>
      <c r="O128" s="13"/>
      <c r="P128" s="13"/>
    </row>
    <row r="129" spans="1:16" ht="60" x14ac:dyDescent="0.25">
      <c r="A129" s="13">
        <v>118</v>
      </c>
      <c r="B129" s="13">
        <v>22</v>
      </c>
      <c r="C129" s="13"/>
      <c r="D129" s="38" t="s">
        <v>359</v>
      </c>
      <c r="E129" s="14" t="s">
        <v>579</v>
      </c>
      <c r="F129" s="57" t="s">
        <v>367</v>
      </c>
      <c r="G129" s="13"/>
      <c r="H129" s="14"/>
      <c r="I129" s="13"/>
      <c r="J129" s="14"/>
      <c r="K129" s="14" t="s">
        <v>369</v>
      </c>
      <c r="L129" s="14"/>
      <c r="N129" s="13"/>
      <c r="O129" s="13"/>
      <c r="P129" s="13"/>
    </row>
    <row r="130" spans="1:16" ht="60" x14ac:dyDescent="0.25">
      <c r="A130" s="13">
        <v>119</v>
      </c>
      <c r="B130" s="13">
        <v>24</v>
      </c>
      <c r="C130" s="13"/>
      <c r="D130" s="38" t="s">
        <v>359</v>
      </c>
      <c r="E130" s="14" t="s">
        <v>579</v>
      </c>
      <c r="F130" s="57" t="s">
        <v>368</v>
      </c>
      <c r="G130" s="13" t="s">
        <v>703</v>
      </c>
      <c r="H130" s="14">
        <v>68.599999999999994</v>
      </c>
      <c r="J130" s="14"/>
      <c r="K130" s="14" t="s">
        <v>369</v>
      </c>
      <c r="L130" s="14"/>
      <c r="N130" s="13"/>
      <c r="O130" s="13"/>
      <c r="P130" s="13"/>
    </row>
    <row r="131" spans="1:16" s="64" customFormat="1" ht="60" x14ac:dyDescent="0.25">
      <c r="A131" s="63">
        <v>120</v>
      </c>
      <c r="B131" s="63">
        <v>27</v>
      </c>
      <c r="C131" s="63"/>
      <c r="D131" s="95" t="s">
        <v>359</v>
      </c>
      <c r="E131" s="57" t="s">
        <v>579</v>
      </c>
      <c r="F131" s="57" t="s">
        <v>360</v>
      </c>
      <c r="G131" s="63" t="s">
        <v>372</v>
      </c>
      <c r="H131" s="63"/>
      <c r="I131" s="96"/>
      <c r="J131" s="57"/>
      <c r="K131" s="57" t="s">
        <v>371</v>
      </c>
      <c r="L131" s="63"/>
      <c r="N131" s="63"/>
      <c r="O131" s="63"/>
    </row>
    <row r="132" spans="1:16" ht="60" x14ac:dyDescent="0.25">
      <c r="A132" s="13">
        <v>121</v>
      </c>
      <c r="B132" s="13">
        <v>31</v>
      </c>
      <c r="C132" s="13"/>
      <c r="D132" s="38" t="s">
        <v>359</v>
      </c>
      <c r="E132" s="14" t="s">
        <v>579</v>
      </c>
      <c r="F132" s="57" t="s">
        <v>370</v>
      </c>
      <c r="G132" s="14"/>
      <c r="H132" s="14"/>
      <c r="I132" s="17"/>
      <c r="J132" s="14"/>
      <c r="K132" s="14" t="s">
        <v>371</v>
      </c>
      <c r="L132" s="14"/>
      <c r="N132" s="13"/>
      <c r="O132" s="13"/>
      <c r="P132" s="13"/>
    </row>
    <row r="133" spans="1:16" customFormat="1" ht="60" x14ac:dyDescent="0.25">
      <c r="A133" s="77">
        <v>6</v>
      </c>
      <c r="B133" s="77">
        <v>231</v>
      </c>
      <c r="C133" s="13"/>
      <c r="D133" s="78" t="s">
        <v>689</v>
      </c>
      <c r="E133" s="78" t="s">
        <v>579</v>
      </c>
      <c r="F133" s="37" t="s">
        <v>690</v>
      </c>
      <c r="G133" s="78"/>
      <c r="H133" s="78"/>
      <c r="I133" s="78"/>
      <c r="J133" s="78"/>
      <c r="K133" s="79" t="s">
        <v>691</v>
      </c>
      <c r="L133" s="78"/>
    </row>
    <row r="134" spans="1:16" s="81" customFormat="1" ht="60" x14ac:dyDescent="0.25">
      <c r="A134" s="77">
        <v>1</v>
      </c>
      <c r="B134" s="77">
        <v>231</v>
      </c>
      <c r="C134" s="88"/>
      <c r="D134" s="77" t="s">
        <v>689</v>
      </c>
      <c r="E134" s="79" t="s">
        <v>579</v>
      </c>
      <c r="F134" s="37" t="s">
        <v>692</v>
      </c>
      <c r="G134" s="77"/>
      <c r="H134" s="77"/>
      <c r="I134" s="77"/>
      <c r="J134" s="77"/>
      <c r="K134" s="79" t="s">
        <v>693</v>
      </c>
      <c r="L134" s="80"/>
    </row>
    <row r="135" spans="1:16" customFormat="1" ht="60" x14ac:dyDescent="0.25">
      <c r="A135" s="82">
        <v>3</v>
      </c>
      <c r="B135" s="82">
        <v>233</v>
      </c>
      <c r="C135" s="13"/>
      <c r="D135" s="83" t="s">
        <v>689</v>
      </c>
      <c r="E135" s="84" t="s">
        <v>579</v>
      </c>
      <c r="F135" s="37" t="s">
        <v>694</v>
      </c>
      <c r="G135" s="85"/>
      <c r="H135" s="85"/>
      <c r="I135" s="85"/>
      <c r="J135" s="85"/>
      <c r="K135" s="78" t="s">
        <v>693</v>
      </c>
      <c r="L135" s="86"/>
    </row>
    <row r="136" spans="1:16" customFormat="1" ht="60" x14ac:dyDescent="0.25">
      <c r="A136" s="79">
        <v>4</v>
      </c>
      <c r="B136" s="79">
        <v>234</v>
      </c>
      <c r="C136" s="13"/>
      <c r="D136" s="78" t="s">
        <v>689</v>
      </c>
      <c r="E136" s="78" t="s">
        <v>579</v>
      </c>
      <c r="F136" s="37" t="s">
        <v>695</v>
      </c>
      <c r="G136" s="78"/>
      <c r="H136" s="78"/>
      <c r="I136" s="78"/>
      <c r="J136" s="78"/>
      <c r="K136" s="78" t="s">
        <v>693</v>
      </c>
      <c r="L136" s="78"/>
    </row>
    <row r="137" spans="1:16" customFormat="1" ht="60" x14ac:dyDescent="0.25">
      <c r="A137" s="82">
        <v>5</v>
      </c>
      <c r="B137" s="82">
        <v>235</v>
      </c>
      <c r="C137" s="13"/>
      <c r="D137" s="82" t="s">
        <v>696</v>
      </c>
      <c r="E137" s="78" t="s">
        <v>579</v>
      </c>
      <c r="F137" s="37" t="s">
        <v>697</v>
      </c>
      <c r="G137" s="87"/>
      <c r="H137" s="87"/>
      <c r="I137" s="87"/>
      <c r="J137" s="87"/>
      <c r="K137" s="78" t="s">
        <v>693</v>
      </c>
      <c r="L137" s="87"/>
    </row>
    <row r="138" spans="1:16" customFormat="1" ht="60" x14ac:dyDescent="0.25">
      <c r="A138" s="82">
        <v>6</v>
      </c>
      <c r="B138" s="82">
        <v>236</v>
      </c>
      <c r="C138" s="13"/>
      <c r="D138" s="82" t="s">
        <v>689</v>
      </c>
      <c r="E138" s="78" t="s">
        <v>579</v>
      </c>
      <c r="F138" s="37" t="s">
        <v>698</v>
      </c>
      <c r="G138" s="87"/>
      <c r="H138" s="87"/>
      <c r="I138" s="87"/>
      <c r="J138" s="87"/>
      <c r="K138" s="78" t="s">
        <v>693</v>
      </c>
      <c r="L138" s="87"/>
    </row>
    <row r="139" spans="1:16" s="81" customFormat="1" ht="60" x14ac:dyDescent="0.25">
      <c r="A139" s="77">
        <v>6</v>
      </c>
      <c r="B139" s="77">
        <v>243</v>
      </c>
      <c r="C139" s="88"/>
      <c r="D139" s="77" t="s">
        <v>689</v>
      </c>
      <c r="E139" s="79" t="s">
        <v>579</v>
      </c>
      <c r="F139" s="37" t="s">
        <v>699</v>
      </c>
      <c r="G139" s="88"/>
      <c r="H139" s="88"/>
      <c r="I139" s="88"/>
      <c r="J139" s="88"/>
      <c r="K139" s="79" t="s">
        <v>700</v>
      </c>
      <c r="L139" s="88"/>
    </row>
    <row r="140" spans="1:16" customFormat="1" ht="60" x14ac:dyDescent="0.25">
      <c r="A140" s="77">
        <v>2</v>
      </c>
      <c r="B140" s="77">
        <v>249</v>
      </c>
      <c r="C140" s="13"/>
      <c r="D140" s="77" t="s">
        <v>689</v>
      </c>
      <c r="E140" s="79" t="s">
        <v>579</v>
      </c>
      <c r="F140" s="37" t="s">
        <v>701</v>
      </c>
      <c r="G140" s="77"/>
      <c r="H140" s="77"/>
      <c r="I140" s="77"/>
      <c r="J140" s="77"/>
      <c r="K140" s="79" t="s">
        <v>702</v>
      </c>
    </row>
    <row r="141" spans="1:16" x14ac:dyDescent="0.25">
      <c r="A141" s="13"/>
      <c r="B141" s="13"/>
      <c r="C141" s="13"/>
      <c r="D141" s="14"/>
      <c r="E141" s="14"/>
      <c r="F141" s="57"/>
      <c r="G141" s="18"/>
      <c r="H141" s="17"/>
      <c r="I141" s="14"/>
      <c r="J141" s="14"/>
      <c r="K141" s="14"/>
      <c r="L141" s="14"/>
      <c r="N141" s="13"/>
      <c r="O141" s="13"/>
      <c r="P141" s="13"/>
    </row>
    <row r="142" spans="1:16" x14ac:dyDescent="0.25">
      <c r="A142" s="13"/>
      <c r="B142" s="13"/>
      <c r="C142" s="13"/>
      <c r="D142" s="14"/>
      <c r="E142" s="14"/>
      <c r="F142" s="57"/>
      <c r="G142" s="18"/>
      <c r="H142" s="17"/>
      <c r="I142" s="14"/>
      <c r="J142" s="14"/>
      <c r="K142" s="14"/>
      <c r="L142" s="14"/>
      <c r="N142" s="13"/>
      <c r="O142" s="13"/>
      <c r="P142" s="13"/>
    </row>
    <row r="143" spans="1:16" x14ac:dyDescent="0.25">
      <c r="A143" s="13"/>
      <c r="B143" s="13"/>
      <c r="C143" s="13"/>
      <c r="D143" s="14"/>
      <c r="E143" s="14"/>
      <c r="F143" s="57"/>
      <c r="G143" s="18"/>
      <c r="H143" s="17"/>
      <c r="I143" s="14"/>
      <c r="J143" s="14"/>
      <c r="K143" s="14"/>
      <c r="L143" s="14"/>
      <c r="N143" s="13"/>
      <c r="O143" s="13"/>
      <c r="P143" s="13"/>
    </row>
    <row r="144" spans="1:16" x14ac:dyDescent="0.25">
      <c r="A144" s="13"/>
      <c r="B144" s="13"/>
      <c r="C144" s="13"/>
      <c r="D144" s="14"/>
      <c r="E144" s="14"/>
      <c r="F144" s="57"/>
      <c r="G144" s="18"/>
      <c r="H144" s="17"/>
      <c r="I144" s="14"/>
      <c r="J144" s="14"/>
      <c r="K144" s="14"/>
      <c r="L144" s="14"/>
      <c r="N144" s="13"/>
      <c r="O144" s="13"/>
      <c r="P144" s="13"/>
    </row>
    <row r="145" spans="1:16" x14ac:dyDescent="0.25">
      <c r="A145" s="13"/>
      <c r="B145" s="13"/>
      <c r="C145" s="13"/>
      <c r="D145" s="14"/>
      <c r="E145" s="14"/>
      <c r="F145" s="57"/>
      <c r="G145" s="18"/>
      <c r="H145" s="17"/>
      <c r="I145" s="14"/>
      <c r="J145" s="14"/>
      <c r="K145" s="14"/>
      <c r="L145" s="14"/>
      <c r="N145" s="13"/>
      <c r="O145" s="13"/>
      <c r="P145" s="13"/>
    </row>
    <row r="146" spans="1:16" x14ac:dyDescent="0.25">
      <c r="A146" s="13"/>
      <c r="B146" s="13"/>
      <c r="C146" s="13"/>
      <c r="D146" s="14"/>
      <c r="E146" s="14"/>
      <c r="F146" s="57"/>
      <c r="G146" s="18"/>
      <c r="H146" s="17"/>
      <c r="I146" s="14"/>
      <c r="J146" s="14"/>
      <c r="K146" s="14"/>
      <c r="L146" s="14"/>
      <c r="N146" s="13"/>
      <c r="O146" s="13"/>
      <c r="P146" s="13"/>
    </row>
    <row r="147" spans="1:16" x14ac:dyDescent="0.25">
      <c r="A147" s="13"/>
      <c r="B147" s="13"/>
      <c r="C147" s="13"/>
      <c r="D147" s="14"/>
      <c r="E147" s="14"/>
      <c r="F147" s="57"/>
      <c r="G147" s="18"/>
      <c r="H147" s="17"/>
      <c r="I147" s="14"/>
      <c r="J147" s="14"/>
      <c r="K147" s="14"/>
      <c r="L147" s="14"/>
      <c r="N147" s="13"/>
      <c r="O147" s="13"/>
      <c r="P147" s="13"/>
    </row>
    <row r="148" spans="1:16" x14ac:dyDescent="0.25">
      <c r="A148" s="13"/>
      <c r="B148" s="13"/>
      <c r="C148" s="13"/>
      <c r="D148" s="14"/>
      <c r="E148" s="14"/>
      <c r="F148" s="57"/>
      <c r="G148" s="18"/>
      <c r="H148" s="17"/>
      <c r="I148" s="14"/>
      <c r="J148" s="14"/>
      <c r="K148" s="14"/>
      <c r="L148" s="14"/>
      <c r="N148" s="13"/>
      <c r="O148" s="13"/>
      <c r="P148" s="13"/>
    </row>
    <row r="149" spans="1:16" x14ac:dyDescent="0.25">
      <c r="A149" s="13"/>
      <c r="B149" s="13"/>
      <c r="C149" s="13"/>
      <c r="D149" s="14"/>
      <c r="E149" s="14"/>
      <c r="F149" s="57"/>
      <c r="G149" s="18"/>
      <c r="H149" s="17"/>
      <c r="I149" s="14"/>
      <c r="J149" s="14"/>
      <c r="K149" s="14"/>
      <c r="L149" s="14"/>
      <c r="N149" s="13"/>
      <c r="O149" s="13"/>
      <c r="P149" s="13"/>
    </row>
    <row r="150" spans="1:16" x14ac:dyDescent="0.25">
      <c r="A150" s="13"/>
      <c r="B150" s="13"/>
      <c r="C150" s="13"/>
      <c r="D150" s="14"/>
      <c r="E150" s="14"/>
      <c r="F150" s="57"/>
      <c r="G150" s="18"/>
      <c r="H150" s="17"/>
      <c r="I150" s="14"/>
      <c r="J150" s="14"/>
      <c r="K150" s="14"/>
      <c r="L150" s="14"/>
      <c r="N150" s="13"/>
      <c r="O150" s="13"/>
      <c r="P150" s="13"/>
    </row>
    <row r="151" spans="1:16" x14ac:dyDescent="0.25">
      <c r="A151" s="13"/>
      <c r="B151" s="13"/>
      <c r="C151" s="13"/>
      <c r="D151" s="14"/>
      <c r="E151" s="14"/>
      <c r="F151" s="57"/>
      <c r="G151" s="18"/>
      <c r="H151" s="17"/>
      <c r="I151" s="14"/>
      <c r="J151" s="14"/>
      <c r="K151" s="14"/>
      <c r="L151" s="14"/>
      <c r="N151" s="13"/>
      <c r="O151" s="13"/>
      <c r="P151" s="13"/>
    </row>
    <row r="152" spans="1:16" x14ac:dyDescent="0.25">
      <c r="A152" s="13"/>
      <c r="B152" s="13"/>
      <c r="C152" s="13"/>
      <c r="D152" s="14"/>
      <c r="E152" s="14"/>
      <c r="F152" s="57"/>
      <c r="G152" s="18"/>
      <c r="H152" s="17"/>
      <c r="I152" s="14"/>
      <c r="J152" s="14"/>
      <c r="K152" s="14"/>
      <c r="L152" s="14"/>
      <c r="N152" s="13"/>
      <c r="O152" s="13"/>
      <c r="P152" s="13"/>
    </row>
    <row r="153" spans="1:16" x14ac:dyDescent="0.25">
      <c r="A153" s="13"/>
      <c r="B153" s="13"/>
      <c r="C153" s="13"/>
      <c r="D153" s="14"/>
      <c r="E153" s="14"/>
      <c r="F153" s="57"/>
      <c r="G153" s="18"/>
      <c r="H153" s="17"/>
      <c r="I153" s="14"/>
      <c r="J153" s="14"/>
      <c r="K153" s="14"/>
      <c r="L153" s="14"/>
      <c r="N153" s="13"/>
      <c r="O153" s="13"/>
      <c r="P153" s="13"/>
    </row>
    <row r="154" spans="1:16" x14ac:dyDescent="0.25">
      <c r="A154" s="13"/>
      <c r="B154" s="13"/>
      <c r="C154" s="13"/>
      <c r="D154" s="14"/>
      <c r="E154" s="14"/>
      <c r="F154" s="57"/>
      <c r="G154" s="18"/>
      <c r="H154" s="17"/>
      <c r="I154" s="14"/>
      <c r="J154" s="14"/>
      <c r="K154" s="14"/>
      <c r="L154" s="14"/>
      <c r="N154" s="13"/>
      <c r="O154" s="13"/>
      <c r="P154" s="13"/>
    </row>
    <row r="155" spans="1:16" x14ac:dyDescent="0.25">
      <c r="A155" s="13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N155" s="13"/>
      <c r="O155" s="13"/>
      <c r="P155" s="13"/>
    </row>
    <row r="156" spans="1:16" x14ac:dyDescent="0.25">
      <c r="A156" s="100" t="s">
        <v>90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2"/>
      <c r="N156" s="13"/>
      <c r="O156" s="13"/>
      <c r="P156" s="13"/>
    </row>
    <row r="157" spans="1:16" x14ac:dyDescent="0.25">
      <c r="A157" s="13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N157" s="13"/>
      <c r="O157" s="13"/>
      <c r="P157" s="13"/>
    </row>
    <row r="158" spans="1:16" x14ac:dyDescent="0.25">
      <c r="A158" s="13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N158" s="13"/>
      <c r="O158" s="13"/>
      <c r="P158" s="13"/>
    </row>
    <row r="159" spans="1:16" x14ac:dyDescent="0.25">
      <c r="A159" s="13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N159" s="13"/>
      <c r="O159" s="13"/>
      <c r="P159" s="13"/>
    </row>
    <row r="160" spans="1:16" x14ac:dyDescent="0.25">
      <c r="A160" s="13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N160" s="13"/>
      <c r="O160" s="13"/>
      <c r="P160" s="13"/>
    </row>
    <row r="161" spans="1:16" x14ac:dyDescent="0.25">
      <c r="A161" s="13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N161" s="13"/>
      <c r="O161" s="13"/>
      <c r="P161" s="13"/>
    </row>
    <row r="162" spans="1:16" x14ac:dyDescent="0.25">
      <c r="A162" s="13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N162" s="13"/>
      <c r="O162" s="13"/>
      <c r="P162" s="13"/>
    </row>
    <row r="163" spans="1:16" x14ac:dyDescent="0.25">
      <c r="A163" s="13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N163" s="13"/>
      <c r="O163" s="13"/>
      <c r="P163" s="13"/>
    </row>
    <row r="164" spans="1:16" x14ac:dyDescent="0.25">
      <c r="A164" s="13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N164" s="13"/>
      <c r="O164" s="13"/>
      <c r="P164" s="13"/>
    </row>
    <row r="165" spans="1:16" x14ac:dyDescent="0.25">
      <c r="A165" s="13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N165" s="13"/>
      <c r="O165" s="13"/>
      <c r="P165" s="13"/>
    </row>
    <row r="166" spans="1:16" x14ac:dyDescent="0.25">
      <c r="A166" s="13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N166" s="13"/>
      <c r="O166" s="13"/>
      <c r="P166" s="13"/>
    </row>
    <row r="167" spans="1:16" x14ac:dyDescent="0.25">
      <c r="A167" s="13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N167" s="13"/>
      <c r="O167" s="13"/>
      <c r="P167" s="13"/>
    </row>
    <row r="168" spans="1:16" x14ac:dyDescent="0.25">
      <c r="A168" s="13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N168" s="13"/>
      <c r="O168" s="13"/>
      <c r="P168" s="13"/>
    </row>
    <row r="169" spans="1:16" x14ac:dyDescent="0.25">
      <c r="A169" s="13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N169" s="13"/>
      <c r="O169" s="13"/>
      <c r="P169" s="13"/>
    </row>
    <row r="170" spans="1:16" x14ac:dyDescent="0.25">
      <c r="A170" s="13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N170" s="13"/>
      <c r="O170" s="13"/>
      <c r="P170" s="13"/>
    </row>
    <row r="171" spans="1:16" x14ac:dyDescent="0.25">
      <c r="A171" s="13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N171" s="13"/>
      <c r="O171" s="13"/>
      <c r="P171" s="13"/>
    </row>
    <row r="172" spans="1:16" x14ac:dyDescent="0.25">
      <c r="A172" s="13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N172" s="13"/>
      <c r="O172" s="13"/>
      <c r="P172" s="13"/>
    </row>
    <row r="173" spans="1:16" x14ac:dyDescent="0.25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N173" s="13"/>
      <c r="O173" s="13"/>
      <c r="P173" s="13"/>
    </row>
    <row r="174" spans="1:16" x14ac:dyDescent="0.25">
      <c r="A174" s="13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N174" s="13"/>
      <c r="O174" s="13"/>
      <c r="P174" s="13"/>
    </row>
    <row r="175" spans="1:16" x14ac:dyDescent="0.25">
      <c r="A175" s="13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N175" s="13"/>
      <c r="O175" s="13"/>
      <c r="P175" s="13"/>
    </row>
    <row r="176" spans="1:16" x14ac:dyDescent="0.25">
      <c r="A176" s="13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N176" s="13"/>
      <c r="O176" s="13"/>
      <c r="P176" s="13"/>
    </row>
  </sheetData>
  <mergeCells count="6">
    <mergeCell ref="A6:L6"/>
    <mergeCell ref="A78:L78"/>
    <mergeCell ref="A123:L123"/>
    <mergeCell ref="A156:L156"/>
    <mergeCell ref="N3:P3"/>
    <mergeCell ref="L7:L8"/>
  </mergeCells>
  <pageMargins left="0.7" right="0.7" top="0.75" bottom="0.75" header="0.3" footer="0.3"/>
  <pageSetup paperSize="9" scale="43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67" zoomScaleNormal="67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RowHeight="15" x14ac:dyDescent="0.25"/>
  <cols>
    <col min="1" max="1" width="5" style="41" customWidth="1"/>
    <col min="2" max="2" width="12.5703125" style="41" customWidth="1"/>
    <col min="3" max="3" width="34.7109375" style="41" customWidth="1"/>
    <col min="4" max="4" width="16.5703125" style="41" customWidth="1"/>
    <col min="5" max="5" width="11.140625" style="41" customWidth="1"/>
    <col min="6" max="6" width="14.28515625" style="41" customWidth="1"/>
    <col min="7" max="7" width="22.85546875" style="41" customWidth="1"/>
    <col min="8" max="8" width="23.42578125" style="41" customWidth="1"/>
    <col min="9" max="9" width="24.85546875" style="41" customWidth="1"/>
    <col min="10" max="10" width="40.28515625" style="41" customWidth="1"/>
    <col min="11" max="11" width="33.85546875" style="41" customWidth="1"/>
    <col min="12" max="12" width="42.85546875" style="41" customWidth="1"/>
    <col min="13" max="13" width="28.7109375" style="41" customWidth="1"/>
    <col min="14" max="16384" width="9.140625" style="41"/>
  </cols>
  <sheetData>
    <row r="1" spans="1:13" x14ac:dyDescent="0.25">
      <c r="A1" s="43" t="s">
        <v>459</v>
      </c>
      <c r="B1" s="43"/>
      <c r="C1" s="43"/>
      <c r="D1" s="43"/>
      <c r="E1" s="43"/>
      <c r="F1" s="43"/>
    </row>
    <row r="3" spans="1:13" ht="90" x14ac:dyDescent="0.25">
      <c r="A3" s="1" t="s">
        <v>8</v>
      </c>
      <c r="B3" s="1" t="s">
        <v>81</v>
      </c>
      <c r="C3" s="1" t="s">
        <v>16</v>
      </c>
      <c r="D3" s="1" t="s">
        <v>546</v>
      </c>
      <c r="E3" s="1" t="s">
        <v>520</v>
      </c>
      <c r="F3" s="1" t="s">
        <v>531</v>
      </c>
      <c r="G3" s="1" t="s">
        <v>528</v>
      </c>
      <c r="H3" s="1" t="s">
        <v>525</v>
      </c>
      <c r="I3" s="1" t="s">
        <v>526</v>
      </c>
      <c r="J3" s="1" t="s">
        <v>17</v>
      </c>
      <c r="K3" s="1" t="s">
        <v>18</v>
      </c>
      <c r="L3" s="1" t="s">
        <v>530</v>
      </c>
      <c r="M3" s="1" t="s">
        <v>104</v>
      </c>
    </row>
    <row r="4" spans="1:13" x14ac:dyDescent="0.25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45" x14ac:dyDescent="0.25">
      <c r="A5" s="2">
        <v>1</v>
      </c>
      <c r="B5" s="2">
        <v>1</v>
      </c>
      <c r="C5" s="36" t="s">
        <v>534</v>
      </c>
      <c r="D5" s="36" t="s">
        <v>521</v>
      </c>
      <c r="E5" s="36">
        <v>2011</v>
      </c>
      <c r="F5" s="36"/>
      <c r="G5" s="36">
        <v>400000</v>
      </c>
      <c r="H5" s="36"/>
      <c r="I5" s="71" t="s">
        <v>635</v>
      </c>
      <c r="J5" s="36" t="s">
        <v>464</v>
      </c>
      <c r="K5" s="71" t="s">
        <v>635</v>
      </c>
      <c r="L5" s="27" t="s">
        <v>593</v>
      </c>
      <c r="M5" s="36"/>
    </row>
    <row r="6" spans="1:13" ht="60" x14ac:dyDescent="0.25">
      <c r="A6" s="2">
        <v>2</v>
      </c>
      <c r="B6" s="2">
        <v>2</v>
      </c>
      <c r="C6" s="36" t="s">
        <v>535</v>
      </c>
      <c r="D6" s="36" t="s">
        <v>527</v>
      </c>
      <c r="E6" s="36">
        <v>2006</v>
      </c>
      <c r="F6" s="36"/>
      <c r="G6" s="36">
        <v>230520</v>
      </c>
      <c r="H6" s="36" t="s">
        <v>524</v>
      </c>
      <c r="I6" s="71" t="s">
        <v>635</v>
      </c>
      <c r="J6" s="36" t="s">
        <v>464</v>
      </c>
      <c r="K6" s="71" t="s">
        <v>635</v>
      </c>
      <c r="L6" s="27" t="s">
        <v>594</v>
      </c>
      <c r="M6" s="36"/>
    </row>
    <row r="7" spans="1:13" ht="60" x14ac:dyDescent="0.25">
      <c r="A7" s="2">
        <v>3</v>
      </c>
      <c r="B7" s="2">
        <v>3</v>
      </c>
      <c r="C7" s="36" t="s">
        <v>532</v>
      </c>
      <c r="D7" s="36" t="s">
        <v>529</v>
      </c>
      <c r="E7" s="36">
        <v>2005</v>
      </c>
      <c r="F7" s="36"/>
      <c r="G7" s="36">
        <v>260000</v>
      </c>
      <c r="H7" s="36" t="s">
        <v>524</v>
      </c>
      <c r="I7" s="71" t="s">
        <v>635</v>
      </c>
      <c r="J7" s="36" t="s">
        <v>464</v>
      </c>
      <c r="K7" s="71" t="s">
        <v>635</v>
      </c>
      <c r="L7" s="27" t="s">
        <v>595</v>
      </c>
      <c r="M7" s="36"/>
    </row>
    <row r="8" spans="1:13" ht="41.25" customHeight="1" x14ac:dyDescent="0.25">
      <c r="A8" s="2">
        <v>4</v>
      </c>
      <c r="B8" s="2">
        <v>4</v>
      </c>
      <c r="C8" s="36" t="s">
        <v>533</v>
      </c>
      <c r="D8" s="36" t="s">
        <v>538</v>
      </c>
      <c r="E8" s="36">
        <v>2011</v>
      </c>
      <c r="F8" s="36"/>
      <c r="G8" s="36">
        <v>290000</v>
      </c>
      <c r="H8" s="36"/>
      <c r="I8" s="71" t="s">
        <v>635</v>
      </c>
      <c r="J8" s="36" t="s">
        <v>464</v>
      </c>
      <c r="K8" s="71" t="s">
        <v>635</v>
      </c>
      <c r="L8" s="27" t="s">
        <v>596</v>
      </c>
      <c r="M8" s="36"/>
    </row>
    <row r="9" spans="1:13" ht="60" x14ac:dyDescent="0.25">
      <c r="A9" s="2">
        <v>5</v>
      </c>
      <c r="B9" s="2">
        <v>5</v>
      </c>
      <c r="C9" s="36" t="s">
        <v>536</v>
      </c>
      <c r="D9" s="36" t="s">
        <v>539</v>
      </c>
      <c r="E9" s="36">
        <v>2005</v>
      </c>
      <c r="F9" s="36"/>
      <c r="G9" s="36">
        <v>300000</v>
      </c>
      <c r="H9" s="36" t="s">
        <v>524</v>
      </c>
      <c r="I9" s="71" t="s">
        <v>635</v>
      </c>
      <c r="J9" s="36" t="s">
        <v>465</v>
      </c>
      <c r="K9" s="71" t="s">
        <v>635</v>
      </c>
      <c r="L9" s="27" t="s">
        <v>597</v>
      </c>
      <c r="M9" s="36"/>
    </row>
    <row r="10" spans="1:13" ht="45" x14ac:dyDescent="0.25">
      <c r="A10" s="2">
        <v>6</v>
      </c>
      <c r="B10" s="2">
        <v>6</v>
      </c>
      <c r="C10" s="36" t="s">
        <v>537</v>
      </c>
      <c r="D10" s="36" t="s">
        <v>540</v>
      </c>
      <c r="E10" s="36">
        <v>2011</v>
      </c>
      <c r="F10" s="36"/>
      <c r="G10" s="36">
        <v>363000</v>
      </c>
      <c r="H10" s="36"/>
      <c r="I10" s="71" t="s">
        <v>635</v>
      </c>
      <c r="J10" s="36" t="s">
        <v>466</v>
      </c>
      <c r="K10" s="71" t="s">
        <v>635</v>
      </c>
      <c r="L10" s="14" t="s">
        <v>612</v>
      </c>
      <c r="M10" s="36"/>
    </row>
    <row r="11" spans="1:13" ht="45" x14ac:dyDescent="0.25">
      <c r="A11" s="2">
        <v>7</v>
      </c>
      <c r="B11" s="2">
        <v>7</v>
      </c>
      <c r="C11" s="36" t="s">
        <v>592</v>
      </c>
      <c r="D11" s="36" t="s">
        <v>616</v>
      </c>
      <c r="E11" s="36">
        <v>2008</v>
      </c>
      <c r="F11" s="36"/>
      <c r="G11" s="69">
        <v>369000</v>
      </c>
      <c r="H11" s="36"/>
      <c r="I11" s="71" t="s">
        <v>635</v>
      </c>
      <c r="J11" s="36" t="s">
        <v>438</v>
      </c>
      <c r="K11" s="71" t="s">
        <v>635</v>
      </c>
      <c r="L11" s="68" t="s">
        <v>617</v>
      </c>
      <c r="M11" s="36"/>
    </row>
    <row r="12" spans="1:13" ht="45" x14ac:dyDescent="0.25">
      <c r="A12" s="2">
        <v>8</v>
      </c>
      <c r="B12" s="2">
        <v>8</v>
      </c>
      <c r="C12" s="36" t="s">
        <v>619</v>
      </c>
      <c r="D12" s="36" t="s">
        <v>618</v>
      </c>
      <c r="E12" s="36">
        <v>2014</v>
      </c>
      <c r="F12" s="36"/>
      <c r="G12" s="36">
        <v>129456</v>
      </c>
      <c r="H12" s="36"/>
      <c r="I12" s="71" t="s">
        <v>635</v>
      </c>
      <c r="J12" s="36" t="s">
        <v>438</v>
      </c>
      <c r="K12" s="71" t="s">
        <v>635</v>
      </c>
      <c r="L12" s="68" t="s">
        <v>620</v>
      </c>
      <c r="M12" s="36"/>
    </row>
    <row r="13" spans="1:13" ht="45" x14ac:dyDescent="0.25">
      <c r="A13" s="2">
        <v>9</v>
      </c>
      <c r="B13" s="2">
        <v>10</v>
      </c>
      <c r="C13" s="36" t="s">
        <v>592</v>
      </c>
      <c r="D13" s="36" t="s">
        <v>590</v>
      </c>
      <c r="E13" s="36">
        <v>2006</v>
      </c>
      <c r="F13" s="36"/>
      <c r="G13" s="36"/>
      <c r="H13" s="36"/>
      <c r="I13" s="71" t="s">
        <v>635</v>
      </c>
      <c r="J13" s="36" t="s">
        <v>591</v>
      </c>
      <c r="K13" s="71" t="s">
        <v>635</v>
      </c>
      <c r="L13" s="27" t="s">
        <v>597</v>
      </c>
      <c r="M13" s="36"/>
    </row>
    <row r="14" spans="1:13" s="15" customFormat="1" ht="60" x14ac:dyDescent="0.25">
      <c r="A14" s="2">
        <v>10</v>
      </c>
      <c r="B14" s="2">
        <v>11</v>
      </c>
      <c r="C14" s="14" t="s">
        <v>541</v>
      </c>
      <c r="D14" s="70" t="s">
        <v>583</v>
      </c>
      <c r="E14" s="14">
        <v>2002</v>
      </c>
      <c r="F14" s="14"/>
      <c r="G14" s="14">
        <v>156688</v>
      </c>
      <c r="H14" s="14" t="s">
        <v>524</v>
      </c>
      <c r="I14" s="71" t="s">
        <v>635</v>
      </c>
      <c r="J14" s="14" t="s">
        <v>591</v>
      </c>
      <c r="K14" s="71" t="s">
        <v>635</v>
      </c>
      <c r="L14" s="14"/>
      <c r="M14" s="61"/>
    </row>
    <row r="15" spans="1:13" ht="90" x14ac:dyDescent="0.25">
      <c r="A15" s="2">
        <v>11</v>
      </c>
      <c r="B15" s="2">
        <v>12</v>
      </c>
      <c r="C15" s="36" t="s">
        <v>273</v>
      </c>
      <c r="D15" s="36" t="s">
        <v>542</v>
      </c>
      <c r="E15" s="36">
        <v>2006</v>
      </c>
      <c r="F15" s="36"/>
      <c r="G15" s="36">
        <v>253000</v>
      </c>
      <c r="H15" s="36"/>
      <c r="I15" s="71" t="s">
        <v>635</v>
      </c>
      <c r="J15" s="36" t="s">
        <v>467</v>
      </c>
      <c r="K15" s="71" t="s">
        <v>635</v>
      </c>
      <c r="L15" s="36" t="s">
        <v>576</v>
      </c>
      <c r="M15" s="36" t="s">
        <v>674</v>
      </c>
    </row>
    <row r="16" spans="1:13" ht="90" x14ac:dyDescent="0.25">
      <c r="A16" s="2">
        <v>12</v>
      </c>
      <c r="B16" s="2">
        <v>13</v>
      </c>
      <c r="C16" s="36" t="s">
        <v>103</v>
      </c>
      <c r="D16" s="36" t="s">
        <v>543</v>
      </c>
      <c r="E16" s="36">
        <v>1999</v>
      </c>
      <c r="F16" s="36"/>
      <c r="G16" s="36">
        <v>100800</v>
      </c>
      <c r="H16" s="36" t="s">
        <v>524</v>
      </c>
      <c r="I16" s="71" t="s">
        <v>635</v>
      </c>
      <c r="J16" s="36" t="s">
        <v>467</v>
      </c>
      <c r="K16" s="71" t="s">
        <v>635</v>
      </c>
      <c r="L16" s="36" t="s">
        <v>577</v>
      </c>
      <c r="M16" s="36" t="s">
        <v>674</v>
      </c>
    </row>
    <row r="17" spans="1:13" ht="90" x14ac:dyDescent="0.25">
      <c r="A17" s="2">
        <v>13</v>
      </c>
      <c r="B17" s="2">
        <v>14</v>
      </c>
      <c r="C17" s="36" t="s">
        <v>274</v>
      </c>
      <c r="D17" s="36" t="s">
        <v>544</v>
      </c>
      <c r="E17" s="36">
        <v>2004</v>
      </c>
      <c r="F17" s="36"/>
      <c r="G17" s="36"/>
      <c r="H17" s="36" t="s">
        <v>524</v>
      </c>
      <c r="I17" s="71" t="s">
        <v>635</v>
      </c>
      <c r="J17" s="36" t="s">
        <v>467</v>
      </c>
      <c r="K17" s="71" t="s">
        <v>635</v>
      </c>
      <c r="L17" s="36" t="s">
        <v>578</v>
      </c>
      <c r="M17" s="36"/>
    </row>
    <row r="18" spans="1:13" ht="90" x14ac:dyDescent="0.25">
      <c r="A18" s="2">
        <v>14</v>
      </c>
      <c r="B18" s="2">
        <v>15</v>
      </c>
      <c r="C18" s="36" t="s">
        <v>584</v>
      </c>
      <c r="D18" s="36" t="s">
        <v>585</v>
      </c>
      <c r="E18" s="36">
        <v>2013</v>
      </c>
      <c r="F18" s="36"/>
      <c r="G18" s="36"/>
      <c r="H18" s="36"/>
      <c r="I18" s="71" t="s">
        <v>635</v>
      </c>
      <c r="J18" s="36" t="s">
        <v>467</v>
      </c>
      <c r="K18" s="71" t="s">
        <v>635</v>
      </c>
      <c r="L18" s="36" t="s">
        <v>586</v>
      </c>
      <c r="M18" s="36"/>
    </row>
    <row r="19" spans="1:13" ht="90" x14ac:dyDescent="0.25">
      <c r="A19" s="2">
        <v>15</v>
      </c>
      <c r="B19" s="2">
        <v>16</v>
      </c>
      <c r="C19" s="36" t="s">
        <v>545</v>
      </c>
      <c r="D19" s="36">
        <v>843</v>
      </c>
      <c r="E19" s="36">
        <v>2005</v>
      </c>
      <c r="F19" s="36"/>
      <c r="G19" s="36">
        <v>211500</v>
      </c>
      <c r="H19" s="36" t="s">
        <v>524</v>
      </c>
      <c r="I19" s="71" t="s">
        <v>635</v>
      </c>
      <c r="J19" s="36" t="s">
        <v>467</v>
      </c>
      <c r="K19" s="71" t="s">
        <v>635</v>
      </c>
      <c r="L19" s="36"/>
      <c r="M19" s="36"/>
    </row>
    <row r="20" spans="1:13" ht="90" x14ac:dyDescent="0.25">
      <c r="A20" s="2">
        <v>16</v>
      </c>
      <c r="B20" s="2">
        <v>17</v>
      </c>
      <c r="C20" s="36" t="s">
        <v>433</v>
      </c>
      <c r="D20" s="36" t="s">
        <v>547</v>
      </c>
      <c r="E20" s="36">
        <v>1992</v>
      </c>
      <c r="F20" s="36"/>
      <c r="G20" s="36">
        <v>29232</v>
      </c>
      <c r="H20" s="36" t="s">
        <v>524</v>
      </c>
      <c r="I20" s="71" t="s">
        <v>635</v>
      </c>
      <c r="J20" s="36" t="s">
        <v>467</v>
      </c>
      <c r="K20" s="71" t="s">
        <v>635</v>
      </c>
      <c r="L20" s="36" t="s">
        <v>548</v>
      </c>
      <c r="M20" s="36"/>
    </row>
    <row r="21" spans="1:13" ht="90" x14ac:dyDescent="0.25">
      <c r="A21" s="2">
        <v>17</v>
      </c>
      <c r="B21" s="2">
        <v>18</v>
      </c>
      <c r="C21" s="52" t="s">
        <v>522</v>
      </c>
      <c r="D21" s="37" t="s">
        <v>523</v>
      </c>
      <c r="E21" s="37">
        <v>2004</v>
      </c>
      <c r="F21" s="37"/>
      <c r="G21" s="2">
        <v>215900</v>
      </c>
      <c r="H21" s="36" t="s">
        <v>524</v>
      </c>
      <c r="I21" s="71" t="s">
        <v>635</v>
      </c>
      <c r="J21" s="52" t="s">
        <v>511</v>
      </c>
      <c r="K21" s="71" t="s">
        <v>635</v>
      </c>
      <c r="L21" s="53" t="s">
        <v>551</v>
      </c>
    </row>
    <row r="22" spans="1:13" ht="90" x14ac:dyDescent="0.25">
      <c r="A22" s="2">
        <v>18</v>
      </c>
      <c r="B22" s="2">
        <v>19</v>
      </c>
      <c r="C22" s="36" t="s">
        <v>386</v>
      </c>
      <c r="D22" s="36" t="s">
        <v>549</v>
      </c>
      <c r="E22" s="36">
        <v>2006</v>
      </c>
      <c r="F22" s="36"/>
      <c r="G22" s="36">
        <v>673200</v>
      </c>
      <c r="H22" s="36"/>
      <c r="I22" s="71" t="s">
        <v>635</v>
      </c>
      <c r="J22" s="36" t="s">
        <v>512</v>
      </c>
      <c r="K22" s="71" t="s">
        <v>635</v>
      </c>
      <c r="L22" s="36" t="s">
        <v>550</v>
      </c>
      <c r="M22" s="36"/>
    </row>
    <row r="23" spans="1:13" ht="90" x14ac:dyDescent="0.25">
      <c r="A23" s="2">
        <v>19</v>
      </c>
      <c r="B23" s="2">
        <v>20</v>
      </c>
      <c r="C23" s="36" t="s">
        <v>571</v>
      </c>
      <c r="D23" s="36" t="s">
        <v>572</v>
      </c>
      <c r="E23" s="36">
        <v>2001</v>
      </c>
      <c r="F23" s="36"/>
      <c r="G23" s="36"/>
      <c r="H23" s="36" t="s">
        <v>524</v>
      </c>
      <c r="I23" s="71" t="s">
        <v>635</v>
      </c>
      <c r="J23" s="36" t="s">
        <v>513</v>
      </c>
      <c r="K23" s="71" t="s">
        <v>635</v>
      </c>
      <c r="L23" s="36"/>
      <c r="M23" s="36" t="s">
        <v>672</v>
      </c>
    </row>
    <row r="24" spans="1:13" ht="90" x14ac:dyDescent="0.25">
      <c r="A24" s="2">
        <v>20</v>
      </c>
      <c r="B24" s="2">
        <v>21</v>
      </c>
      <c r="C24" s="36" t="s">
        <v>552</v>
      </c>
      <c r="D24" s="36" t="s">
        <v>553</v>
      </c>
      <c r="E24" s="36">
        <v>2008</v>
      </c>
      <c r="F24" s="36"/>
      <c r="G24" s="36">
        <v>500000</v>
      </c>
      <c r="H24" s="36"/>
      <c r="I24" s="71" t="s">
        <v>635</v>
      </c>
      <c r="J24" s="36" t="s">
        <v>513</v>
      </c>
      <c r="K24" s="71" t="s">
        <v>635</v>
      </c>
      <c r="L24" s="36" t="s">
        <v>598</v>
      </c>
      <c r="M24" s="36"/>
    </row>
    <row r="25" spans="1:13" ht="90" x14ac:dyDescent="0.25">
      <c r="A25" s="2">
        <v>21</v>
      </c>
      <c r="B25" s="2">
        <v>22</v>
      </c>
      <c r="C25" s="37" t="s">
        <v>386</v>
      </c>
      <c r="D25" s="65" t="s">
        <v>607</v>
      </c>
      <c r="E25" s="37">
        <v>2006</v>
      </c>
      <c r="F25" s="37"/>
      <c r="G25" s="2">
        <v>673200</v>
      </c>
      <c r="H25" s="2"/>
      <c r="I25" s="71" t="s">
        <v>635</v>
      </c>
      <c r="J25" s="37" t="s">
        <v>514</v>
      </c>
      <c r="K25" s="71" t="s">
        <v>635</v>
      </c>
      <c r="L25" s="36" t="s">
        <v>604</v>
      </c>
      <c r="M25" s="2"/>
    </row>
    <row r="26" spans="1:13" ht="90" x14ac:dyDescent="0.25">
      <c r="A26" s="2">
        <v>22</v>
      </c>
      <c r="B26" s="2">
        <v>23</v>
      </c>
      <c r="C26" s="37" t="s">
        <v>468</v>
      </c>
      <c r="D26" s="37" t="s">
        <v>602</v>
      </c>
      <c r="E26" s="37">
        <v>1995</v>
      </c>
      <c r="F26" s="37"/>
      <c r="G26" s="2">
        <v>116831</v>
      </c>
      <c r="H26" s="36" t="s">
        <v>524</v>
      </c>
      <c r="I26" s="71" t="s">
        <v>635</v>
      </c>
      <c r="J26" s="37" t="s">
        <v>515</v>
      </c>
      <c r="K26" s="71" t="s">
        <v>635</v>
      </c>
      <c r="L26" s="2" t="s">
        <v>603</v>
      </c>
      <c r="M26" s="2"/>
    </row>
    <row r="27" spans="1:13" ht="90" x14ac:dyDescent="0.25">
      <c r="A27" s="2">
        <v>23</v>
      </c>
      <c r="B27" s="2">
        <v>24</v>
      </c>
      <c r="C27" s="37" t="s">
        <v>574</v>
      </c>
      <c r="D27" s="37" t="s">
        <v>608</v>
      </c>
      <c r="E27" s="37">
        <v>2010</v>
      </c>
      <c r="F27" s="37"/>
      <c r="G27" s="2">
        <v>215000</v>
      </c>
      <c r="H27" s="2"/>
      <c r="I27" s="71" t="s">
        <v>635</v>
      </c>
      <c r="J27" s="37" t="s">
        <v>515</v>
      </c>
      <c r="K27" s="71" t="s">
        <v>635</v>
      </c>
      <c r="L27" s="36" t="s">
        <v>605</v>
      </c>
      <c r="M27" s="2"/>
    </row>
    <row r="28" spans="1:13" ht="75" x14ac:dyDescent="0.25">
      <c r="A28" s="2">
        <v>24</v>
      </c>
      <c r="B28" s="2">
        <v>25</v>
      </c>
      <c r="C28" s="37" t="s">
        <v>573</v>
      </c>
      <c r="D28" s="37" t="s">
        <v>614</v>
      </c>
      <c r="E28" s="37"/>
      <c r="F28" s="37"/>
      <c r="G28" s="2">
        <v>716100</v>
      </c>
      <c r="H28" s="2"/>
      <c r="I28" s="71" t="s">
        <v>635</v>
      </c>
      <c r="J28" s="37" t="s">
        <v>516</v>
      </c>
      <c r="K28" s="71" t="s">
        <v>635</v>
      </c>
      <c r="L28" s="36" t="s">
        <v>615</v>
      </c>
      <c r="M28" s="2"/>
    </row>
    <row r="29" spans="1:13" ht="75" x14ac:dyDescent="0.25">
      <c r="A29" s="2">
        <v>25</v>
      </c>
      <c r="B29" s="2">
        <v>26</v>
      </c>
      <c r="C29" s="37" t="s">
        <v>575</v>
      </c>
      <c r="D29" s="37"/>
      <c r="E29" s="37">
        <v>1995</v>
      </c>
      <c r="F29" s="37"/>
      <c r="G29" s="2"/>
      <c r="H29" s="36" t="s">
        <v>524</v>
      </c>
      <c r="I29" s="71" t="s">
        <v>635</v>
      </c>
      <c r="J29" s="37" t="s">
        <v>31</v>
      </c>
      <c r="K29" s="71" t="s">
        <v>635</v>
      </c>
      <c r="L29" s="2"/>
      <c r="M29" s="2" t="s">
        <v>674</v>
      </c>
    </row>
    <row r="30" spans="1:13" ht="75" x14ac:dyDescent="0.25">
      <c r="A30" s="2">
        <v>26</v>
      </c>
      <c r="B30" s="2">
        <v>27</v>
      </c>
      <c r="C30" s="23" t="s">
        <v>230</v>
      </c>
      <c r="D30" s="23" t="s">
        <v>554</v>
      </c>
      <c r="E30" s="23">
        <v>1986</v>
      </c>
      <c r="F30" s="23"/>
      <c r="G30" s="23">
        <v>23000</v>
      </c>
      <c r="H30" s="36" t="s">
        <v>524</v>
      </c>
      <c r="I30" s="71" t="s">
        <v>635</v>
      </c>
      <c r="J30" s="23" t="s">
        <v>517</v>
      </c>
      <c r="K30" s="71" t="s">
        <v>635</v>
      </c>
      <c r="L30" s="23" t="s">
        <v>555</v>
      </c>
      <c r="M30" s="23"/>
    </row>
    <row r="31" spans="1:13" ht="75" x14ac:dyDescent="0.25">
      <c r="A31" s="2">
        <v>27</v>
      </c>
      <c r="B31" s="2">
        <v>28</v>
      </c>
      <c r="C31" s="37" t="s">
        <v>469</v>
      </c>
      <c r="D31" s="37" t="s">
        <v>556</v>
      </c>
      <c r="E31" s="37">
        <v>2001</v>
      </c>
      <c r="F31" s="37"/>
      <c r="G31" s="2">
        <v>20000</v>
      </c>
      <c r="H31" s="36" t="s">
        <v>524</v>
      </c>
      <c r="I31" s="71" t="s">
        <v>635</v>
      </c>
      <c r="J31" s="37" t="s">
        <v>517</v>
      </c>
      <c r="K31" s="71" t="s">
        <v>635</v>
      </c>
      <c r="L31" s="27" t="s">
        <v>557</v>
      </c>
      <c r="M31" s="2"/>
    </row>
    <row r="32" spans="1:13" ht="45" x14ac:dyDescent="0.25">
      <c r="A32" s="2">
        <v>28</v>
      </c>
      <c r="B32" s="2">
        <v>29</v>
      </c>
      <c r="C32" s="37" t="s">
        <v>564</v>
      </c>
      <c r="D32" s="37" t="s">
        <v>611</v>
      </c>
      <c r="E32" s="37">
        <v>2012</v>
      </c>
      <c r="F32" s="37"/>
      <c r="G32" s="2">
        <v>706250</v>
      </c>
      <c r="H32" s="2">
        <f>G32+G33+G34+G35+G36+G37+G38+G39+G40</f>
        <v>6941301</v>
      </c>
      <c r="I32" s="71" t="s">
        <v>635</v>
      </c>
      <c r="J32" s="37" t="s">
        <v>518</v>
      </c>
      <c r="K32" s="71" t="s">
        <v>635</v>
      </c>
      <c r="L32" s="27" t="s">
        <v>558</v>
      </c>
      <c r="M32" s="2"/>
    </row>
    <row r="33" spans="1:13" ht="30" x14ac:dyDescent="0.25">
      <c r="A33" s="2">
        <v>29</v>
      </c>
      <c r="B33" s="2">
        <v>30</v>
      </c>
      <c r="C33" s="37" t="s">
        <v>567</v>
      </c>
      <c r="D33" s="37"/>
      <c r="E33" s="37">
        <v>2012</v>
      </c>
      <c r="F33" s="37"/>
      <c r="G33" s="2">
        <v>97000</v>
      </c>
      <c r="H33" s="2"/>
      <c r="I33" s="71" t="s">
        <v>635</v>
      </c>
      <c r="J33" s="37"/>
      <c r="K33" s="71" t="s">
        <v>635</v>
      </c>
      <c r="L33" s="27"/>
      <c r="M33" s="2"/>
    </row>
    <row r="34" spans="1:13" ht="45" x14ac:dyDescent="0.25">
      <c r="A34" s="2">
        <v>30</v>
      </c>
      <c r="B34" s="2">
        <v>31</v>
      </c>
      <c r="C34" s="37" t="s">
        <v>562</v>
      </c>
      <c r="D34" s="37" t="s">
        <v>613</v>
      </c>
      <c r="E34" s="37">
        <v>2012</v>
      </c>
      <c r="F34" s="37"/>
      <c r="G34" s="2">
        <v>1826666</v>
      </c>
      <c r="H34" s="2"/>
      <c r="I34" s="71" t="s">
        <v>635</v>
      </c>
      <c r="J34" s="37" t="s">
        <v>519</v>
      </c>
      <c r="K34" s="71" t="s">
        <v>635</v>
      </c>
      <c r="L34" s="57" t="s">
        <v>606</v>
      </c>
      <c r="M34" s="2"/>
    </row>
    <row r="35" spans="1:13" ht="75" x14ac:dyDescent="0.25">
      <c r="A35" s="2">
        <v>31</v>
      </c>
      <c r="B35" s="2">
        <v>32</v>
      </c>
      <c r="C35" s="37" t="s">
        <v>470</v>
      </c>
      <c r="D35" s="37" t="s">
        <v>610</v>
      </c>
      <c r="E35" s="37">
        <v>2012</v>
      </c>
      <c r="F35" s="37"/>
      <c r="G35" s="2">
        <v>195000</v>
      </c>
      <c r="H35" s="2"/>
      <c r="I35" s="71" t="s">
        <v>635</v>
      </c>
      <c r="J35" s="37" t="s">
        <v>519</v>
      </c>
      <c r="K35" s="71" t="s">
        <v>635</v>
      </c>
      <c r="L35" s="27" t="s">
        <v>559</v>
      </c>
      <c r="M35" s="2"/>
    </row>
    <row r="36" spans="1:13" ht="60" x14ac:dyDescent="0.25">
      <c r="A36" s="2">
        <v>32</v>
      </c>
      <c r="B36" s="2">
        <v>33</v>
      </c>
      <c r="C36" s="37" t="s">
        <v>563</v>
      </c>
      <c r="D36" s="71" t="s">
        <v>635</v>
      </c>
      <c r="E36" s="37">
        <v>2012</v>
      </c>
      <c r="F36" s="37"/>
      <c r="G36" s="2">
        <v>68385</v>
      </c>
      <c r="H36" s="2"/>
      <c r="I36" s="71" t="s">
        <v>635</v>
      </c>
      <c r="J36" s="37" t="s">
        <v>519</v>
      </c>
      <c r="K36" s="71" t="s">
        <v>635</v>
      </c>
      <c r="L36" s="27"/>
      <c r="M36" s="2"/>
    </row>
    <row r="37" spans="1:13" ht="60" x14ac:dyDescent="0.25">
      <c r="A37" s="2">
        <v>33</v>
      </c>
      <c r="B37" s="2">
        <v>34</v>
      </c>
      <c r="C37" s="37" t="s">
        <v>565</v>
      </c>
      <c r="D37" s="71" t="s">
        <v>635</v>
      </c>
      <c r="E37" s="37">
        <v>2012</v>
      </c>
      <c r="F37" s="37"/>
      <c r="G37" s="2">
        <v>105000</v>
      </c>
      <c r="H37" s="2"/>
      <c r="I37" s="71" t="s">
        <v>635</v>
      </c>
      <c r="J37" s="37" t="s">
        <v>519</v>
      </c>
      <c r="K37" s="71" t="s">
        <v>635</v>
      </c>
      <c r="L37" s="27"/>
      <c r="M37" s="2"/>
    </row>
    <row r="38" spans="1:13" ht="45" x14ac:dyDescent="0.25">
      <c r="A38" s="2">
        <v>34</v>
      </c>
      <c r="B38" s="2">
        <v>35</v>
      </c>
      <c r="C38" s="37" t="s">
        <v>566</v>
      </c>
      <c r="D38" s="71" t="s">
        <v>635</v>
      </c>
      <c r="E38" s="37">
        <v>2012</v>
      </c>
      <c r="F38" s="37"/>
      <c r="G38" s="2">
        <v>55000</v>
      </c>
      <c r="H38" s="2"/>
      <c r="I38" s="71" t="s">
        <v>635</v>
      </c>
      <c r="J38" s="37" t="s">
        <v>519</v>
      </c>
      <c r="K38" s="71" t="s">
        <v>635</v>
      </c>
      <c r="L38" s="27"/>
      <c r="M38" s="2"/>
    </row>
    <row r="39" spans="1:13" ht="45" x14ac:dyDescent="0.25">
      <c r="A39" s="2">
        <v>35</v>
      </c>
      <c r="B39" s="2">
        <v>36</v>
      </c>
      <c r="C39" s="37" t="s">
        <v>471</v>
      </c>
      <c r="D39" s="37" t="s">
        <v>609</v>
      </c>
      <c r="E39" s="37">
        <v>2013</v>
      </c>
      <c r="F39" s="37"/>
      <c r="G39" s="2">
        <v>1200000</v>
      </c>
      <c r="H39" s="2"/>
      <c r="I39" s="71" t="s">
        <v>635</v>
      </c>
      <c r="J39" s="37" t="s">
        <v>560</v>
      </c>
      <c r="K39" s="71" t="s">
        <v>635</v>
      </c>
      <c r="L39" s="27" t="s">
        <v>569</v>
      </c>
      <c r="M39" s="2"/>
    </row>
    <row r="40" spans="1:13" ht="30" x14ac:dyDescent="0.25">
      <c r="A40" s="2">
        <v>36</v>
      </c>
      <c r="B40" s="2">
        <v>37</v>
      </c>
      <c r="C40" s="37" t="s">
        <v>472</v>
      </c>
      <c r="D40" s="37" t="s">
        <v>561</v>
      </c>
      <c r="E40" s="37">
        <v>2015</v>
      </c>
      <c r="F40" s="37"/>
      <c r="G40" s="2">
        <v>2688000</v>
      </c>
      <c r="H40" s="2"/>
      <c r="I40" s="71" t="s">
        <v>635</v>
      </c>
      <c r="J40" s="37" t="s">
        <v>519</v>
      </c>
      <c r="K40" s="71" t="s">
        <v>635</v>
      </c>
      <c r="L40" s="27" t="s">
        <v>568</v>
      </c>
      <c r="M40" s="2"/>
    </row>
    <row r="41" spans="1:13" ht="60" x14ac:dyDescent="0.25">
      <c r="A41" s="2">
        <v>37</v>
      </c>
      <c r="B41" s="2">
        <v>38</v>
      </c>
      <c r="C41" s="37" t="s">
        <v>570</v>
      </c>
      <c r="D41" s="37"/>
      <c r="E41" s="37">
        <v>2003</v>
      </c>
      <c r="F41" s="37"/>
      <c r="G41" s="2">
        <v>4000000</v>
      </c>
      <c r="H41" s="36" t="s">
        <v>524</v>
      </c>
      <c r="I41" s="71" t="s">
        <v>635</v>
      </c>
      <c r="J41" s="37" t="s">
        <v>519</v>
      </c>
      <c r="K41" s="71" t="s">
        <v>635</v>
      </c>
      <c r="L41" s="27"/>
      <c r="M41" s="2"/>
    </row>
    <row r="42" spans="1:13" ht="30" x14ac:dyDescent="0.25">
      <c r="A42" s="2">
        <v>38</v>
      </c>
      <c r="B42" s="2">
        <v>39</v>
      </c>
      <c r="C42" s="37" t="s">
        <v>685</v>
      </c>
      <c r="D42" s="37" t="s">
        <v>727</v>
      </c>
      <c r="E42" s="37">
        <v>2015</v>
      </c>
      <c r="F42" s="37"/>
      <c r="G42" s="2">
        <v>4776000</v>
      </c>
      <c r="H42" s="36" t="s">
        <v>686</v>
      </c>
      <c r="I42" s="71" t="s">
        <v>635</v>
      </c>
      <c r="J42" s="37" t="s">
        <v>519</v>
      </c>
      <c r="K42" s="71" t="s">
        <v>635</v>
      </c>
      <c r="L42" s="27" t="s">
        <v>687</v>
      </c>
      <c r="M42" s="2"/>
    </row>
    <row r="43" spans="1:13" ht="90" x14ac:dyDescent="0.25">
      <c r="A43" s="90">
        <v>39</v>
      </c>
      <c r="B43" s="90">
        <v>40</v>
      </c>
      <c r="C43" s="91" t="s">
        <v>681</v>
      </c>
      <c r="D43" s="91" t="s">
        <v>682</v>
      </c>
      <c r="E43" s="91">
        <v>2016</v>
      </c>
      <c r="F43" s="91"/>
      <c r="G43" s="90">
        <v>1165000</v>
      </c>
      <c r="H43" s="92" t="s">
        <v>683</v>
      </c>
      <c r="I43" s="71" t="s">
        <v>635</v>
      </c>
      <c r="J43" s="52" t="s">
        <v>511</v>
      </c>
      <c r="K43" s="93" t="s">
        <v>635</v>
      </c>
      <c r="L43" s="92" t="s">
        <v>684</v>
      </c>
      <c r="M43" s="2"/>
    </row>
    <row r="44" spans="1:13" ht="90" x14ac:dyDescent="0.25">
      <c r="A44" s="2">
        <v>40</v>
      </c>
      <c r="B44" s="2">
        <v>41</v>
      </c>
      <c r="C44" s="37" t="s">
        <v>681</v>
      </c>
      <c r="D44" s="37"/>
      <c r="E44" s="37">
        <v>2017</v>
      </c>
      <c r="F44" s="37"/>
      <c r="G44" s="2">
        <v>1179160</v>
      </c>
      <c r="H44" s="36" t="s">
        <v>704</v>
      </c>
      <c r="I44" s="71" t="s">
        <v>635</v>
      </c>
      <c r="J44" s="37" t="s">
        <v>705</v>
      </c>
      <c r="K44" s="71" t="s">
        <v>635</v>
      </c>
      <c r="L44" s="36" t="s">
        <v>706</v>
      </c>
      <c r="M44" s="89"/>
    </row>
    <row r="45" spans="1:13" ht="45" x14ac:dyDescent="0.25">
      <c r="A45" s="2">
        <v>41</v>
      </c>
      <c r="B45" s="2">
        <v>42</v>
      </c>
      <c r="C45" s="37" t="s">
        <v>717</v>
      </c>
      <c r="D45" s="37" t="s">
        <v>726</v>
      </c>
      <c r="E45" s="37">
        <v>2018</v>
      </c>
      <c r="F45" s="37"/>
      <c r="G45" s="2">
        <v>740000</v>
      </c>
      <c r="H45" s="36" t="s">
        <v>718</v>
      </c>
      <c r="I45" s="71" t="s">
        <v>635</v>
      </c>
      <c r="J45" s="37" t="s">
        <v>464</v>
      </c>
      <c r="K45" s="71" t="s">
        <v>458</v>
      </c>
      <c r="L45" s="36"/>
      <c r="M45" s="89"/>
    </row>
    <row r="46" spans="1:13" ht="90" x14ac:dyDescent="0.25">
      <c r="A46" s="2">
        <v>42</v>
      </c>
      <c r="B46" s="2">
        <v>43</v>
      </c>
      <c r="C46" s="37" t="s">
        <v>719</v>
      </c>
      <c r="D46" s="37" t="s">
        <v>725</v>
      </c>
      <c r="E46" s="37">
        <v>2018</v>
      </c>
      <c r="F46" s="37"/>
      <c r="G46" s="2">
        <v>1195000</v>
      </c>
      <c r="H46" s="36" t="s">
        <v>718</v>
      </c>
      <c r="I46" s="71" t="s">
        <v>635</v>
      </c>
      <c r="J46" s="36" t="s">
        <v>512</v>
      </c>
      <c r="K46" s="71" t="s">
        <v>458</v>
      </c>
      <c r="L46" s="36" t="s">
        <v>720</v>
      </c>
      <c r="M46" s="89"/>
    </row>
    <row r="47" spans="1:13" ht="45" x14ac:dyDescent="0.25">
      <c r="A47" s="90">
        <v>43</v>
      </c>
      <c r="B47" s="90">
        <v>44</v>
      </c>
      <c r="C47" s="90" t="s">
        <v>721</v>
      </c>
      <c r="D47" s="90" t="s">
        <v>724</v>
      </c>
      <c r="E47" s="90">
        <v>2018</v>
      </c>
      <c r="F47" s="90"/>
      <c r="G47" s="131">
        <v>430000</v>
      </c>
      <c r="H47" s="92" t="s">
        <v>718</v>
      </c>
      <c r="I47" s="93" t="s">
        <v>635</v>
      </c>
      <c r="J47" s="92" t="s">
        <v>722</v>
      </c>
      <c r="K47" s="93" t="s">
        <v>458</v>
      </c>
      <c r="L47" s="92" t="s">
        <v>723</v>
      </c>
    </row>
    <row r="48" spans="1:13" ht="45" x14ac:dyDescent="0.25">
      <c r="A48" s="2">
        <v>44</v>
      </c>
      <c r="B48" s="2">
        <v>45</v>
      </c>
      <c r="C48" s="2" t="s">
        <v>728</v>
      </c>
      <c r="D48" s="2" t="s">
        <v>458</v>
      </c>
      <c r="E48" s="2">
        <v>2017</v>
      </c>
      <c r="F48" s="2"/>
      <c r="G48" s="2"/>
      <c r="H48" s="36" t="s">
        <v>718</v>
      </c>
      <c r="I48" s="2" t="s">
        <v>458</v>
      </c>
      <c r="J48" s="37" t="s">
        <v>519</v>
      </c>
      <c r="K48" s="2" t="s">
        <v>458</v>
      </c>
      <c r="L48" s="2"/>
      <c r="M48" s="2"/>
    </row>
    <row r="49" spans="1:13" ht="45" x14ac:dyDescent="0.25">
      <c r="A49" s="2">
        <v>45</v>
      </c>
      <c r="B49" s="2">
        <v>45</v>
      </c>
      <c r="C49" s="2" t="s">
        <v>729</v>
      </c>
      <c r="D49" s="2" t="s">
        <v>458</v>
      </c>
      <c r="E49" s="2">
        <v>2017</v>
      </c>
      <c r="F49" s="2"/>
      <c r="G49" s="2"/>
      <c r="H49" s="36" t="s">
        <v>718</v>
      </c>
      <c r="I49" s="2" t="s">
        <v>458</v>
      </c>
      <c r="J49" s="37" t="s">
        <v>519</v>
      </c>
      <c r="K49" s="2" t="s">
        <v>458</v>
      </c>
      <c r="L49" s="2"/>
      <c r="M49" s="2"/>
    </row>
  </sheetData>
  <pageMargins left="0.7" right="0.7" top="0.75" bottom="0.75" header="0.3" footer="0.3"/>
  <pageSetup paperSize="9" scale="49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zoomScale="85" zoomScaleNormal="5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63" sqref="L63"/>
    </sheetView>
  </sheetViews>
  <sheetFormatPr defaultRowHeight="15" x14ac:dyDescent="0.25"/>
  <cols>
    <col min="1" max="2" width="4.5703125" style="41" customWidth="1"/>
    <col min="3" max="3" width="55.140625" style="41" customWidth="1"/>
    <col min="4" max="4" width="28.5703125" style="41" bestFit="1" customWidth="1"/>
    <col min="5" max="5" width="22.85546875" style="39" customWidth="1"/>
    <col min="6" max="6" width="14.7109375" style="41" customWidth="1"/>
    <col min="7" max="7" width="30" style="41" customWidth="1"/>
    <col min="8" max="8" width="19.5703125" style="41" customWidth="1"/>
    <col min="9" max="9" width="31.5703125" style="41" customWidth="1"/>
    <col min="10" max="10" width="28.85546875" style="41" bestFit="1" customWidth="1"/>
    <col min="11" max="11" width="20.85546875" style="41" customWidth="1"/>
    <col min="12" max="12" width="24.7109375" style="41" customWidth="1"/>
    <col min="13" max="13" width="9.140625" style="41"/>
    <col min="14" max="14" width="23.42578125" style="41" customWidth="1"/>
    <col min="15" max="16384" width="9.140625" style="41"/>
  </cols>
  <sheetData>
    <row r="1" spans="1:16" x14ac:dyDescent="0.25">
      <c r="A1" s="43" t="s">
        <v>678</v>
      </c>
    </row>
    <row r="2" spans="1:16" x14ac:dyDescent="0.25">
      <c r="N2" s="41" t="s">
        <v>580</v>
      </c>
    </row>
    <row r="3" spans="1:16" ht="69" customHeight="1" x14ac:dyDescent="0.25">
      <c r="A3" s="120" t="s">
        <v>8</v>
      </c>
      <c r="B3" s="120"/>
      <c r="C3" s="120" t="s">
        <v>0</v>
      </c>
      <c r="D3" s="120" t="s">
        <v>1</v>
      </c>
      <c r="E3" s="128" t="s">
        <v>2</v>
      </c>
      <c r="F3" s="130"/>
      <c r="G3" s="120" t="s">
        <v>3</v>
      </c>
      <c r="H3" s="120" t="s">
        <v>4</v>
      </c>
      <c r="I3" s="120" t="s">
        <v>5</v>
      </c>
      <c r="J3" s="128" t="s">
        <v>6</v>
      </c>
      <c r="K3" s="130"/>
      <c r="L3" s="120" t="s">
        <v>7</v>
      </c>
      <c r="N3" s="112"/>
      <c r="O3" s="112"/>
      <c r="P3" s="112"/>
    </row>
    <row r="4" spans="1:16" ht="44.25" customHeight="1" x14ac:dyDescent="0.25">
      <c r="A4" s="121"/>
      <c r="B4" s="121"/>
      <c r="C4" s="121"/>
      <c r="D4" s="121"/>
      <c r="E4" s="8" t="s">
        <v>24</v>
      </c>
      <c r="F4" s="6" t="s">
        <v>23</v>
      </c>
      <c r="G4" s="121"/>
      <c r="H4" s="121"/>
      <c r="I4" s="121"/>
      <c r="J4" s="6" t="s">
        <v>455</v>
      </c>
      <c r="K4" s="6" t="s">
        <v>456</v>
      </c>
      <c r="L4" s="121"/>
      <c r="N4" s="113"/>
      <c r="O4" s="113"/>
      <c r="P4" s="113"/>
    </row>
    <row r="5" spans="1:16" x14ac:dyDescent="0.25">
      <c r="A5" s="3"/>
      <c r="B5" s="3"/>
      <c r="C5" s="5">
        <v>1</v>
      </c>
      <c r="D5" s="5">
        <v>2</v>
      </c>
      <c r="E5" s="9"/>
      <c r="F5" s="5">
        <v>3</v>
      </c>
      <c r="G5" s="5">
        <v>4</v>
      </c>
      <c r="H5" s="5">
        <v>5</v>
      </c>
      <c r="I5" s="5">
        <v>6</v>
      </c>
      <c r="J5" s="5"/>
      <c r="K5" s="5">
        <v>7</v>
      </c>
      <c r="L5" s="5">
        <v>8</v>
      </c>
      <c r="N5" s="3"/>
      <c r="O5" s="3"/>
      <c r="P5" s="3"/>
    </row>
    <row r="6" spans="1:16" x14ac:dyDescent="0.25">
      <c r="A6" s="44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5"/>
      <c r="N6" s="46"/>
      <c r="O6" s="46"/>
      <c r="P6" s="46"/>
    </row>
    <row r="7" spans="1:16" ht="75" x14ac:dyDescent="0.25">
      <c r="A7" s="2">
        <v>1</v>
      </c>
      <c r="B7" s="2"/>
      <c r="C7" s="23" t="s">
        <v>20</v>
      </c>
      <c r="D7" s="23" t="s">
        <v>22</v>
      </c>
      <c r="E7" s="22">
        <v>1021700655602</v>
      </c>
      <c r="F7" s="23" t="s">
        <v>589</v>
      </c>
      <c r="G7" s="23" t="s">
        <v>652</v>
      </c>
      <c r="H7" s="29" t="s">
        <v>458</v>
      </c>
      <c r="I7" s="29" t="s">
        <v>458</v>
      </c>
      <c r="J7" s="23">
        <v>107056</v>
      </c>
      <c r="K7" s="23">
        <v>0</v>
      </c>
      <c r="L7" s="23">
        <v>2</v>
      </c>
      <c r="N7" s="2"/>
      <c r="O7" s="2"/>
      <c r="P7" s="2"/>
    </row>
    <row r="8" spans="1:16" ht="60" x14ac:dyDescent="0.25">
      <c r="A8" s="4">
        <v>2</v>
      </c>
      <c r="B8" s="4"/>
      <c r="C8" s="21" t="s">
        <v>21</v>
      </c>
      <c r="D8" s="21" t="s">
        <v>22</v>
      </c>
      <c r="E8" s="20">
        <v>114172200034</v>
      </c>
      <c r="F8" s="24">
        <v>41684</v>
      </c>
      <c r="G8" s="21" t="s">
        <v>582</v>
      </c>
      <c r="H8" s="30" t="s">
        <v>458</v>
      </c>
      <c r="I8" s="30" t="s">
        <v>458</v>
      </c>
      <c r="J8" s="21">
        <v>27815</v>
      </c>
      <c r="K8" s="21">
        <v>0</v>
      </c>
      <c r="L8" s="21">
        <v>3</v>
      </c>
      <c r="N8" s="2"/>
      <c r="O8" s="2"/>
      <c r="P8" s="2"/>
    </row>
    <row r="9" spans="1:16" ht="15" customHeight="1" x14ac:dyDescent="0.25">
      <c r="A9" s="128" t="s">
        <v>679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30"/>
      <c r="N9" s="2"/>
      <c r="O9" s="2"/>
      <c r="P9" s="2"/>
    </row>
    <row r="10" spans="1:16" ht="45" x14ac:dyDescent="0.25">
      <c r="A10" s="2">
        <v>3</v>
      </c>
      <c r="B10" s="2"/>
      <c r="C10" s="23" t="s">
        <v>19</v>
      </c>
      <c r="D10" s="23" t="s">
        <v>22</v>
      </c>
      <c r="E10" s="22">
        <v>1021700655525</v>
      </c>
      <c r="F10" s="25">
        <v>34335</v>
      </c>
      <c r="G10" s="23" t="s">
        <v>653</v>
      </c>
      <c r="H10" s="29" t="s">
        <v>458</v>
      </c>
      <c r="I10" s="29" t="s">
        <v>458</v>
      </c>
      <c r="J10" s="23">
        <v>79336185.620000005</v>
      </c>
      <c r="K10" s="23">
        <v>14906798.5</v>
      </c>
      <c r="L10" s="23">
        <v>42</v>
      </c>
      <c r="N10" s="2"/>
      <c r="O10" s="2"/>
      <c r="P10" s="2"/>
    </row>
    <row r="11" spans="1:16" x14ac:dyDescent="0.25">
      <c r="A11" s="128" t="s">
        <v>442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  <c r="N11" s="2"/>
      <c r="O11" s="2"/>
      <c r="P11" s="2"/>
    </row>
    <row r="12" spans="1:16" ht="60" x14ac:dyDescent="0.25">
      <c r="A12" s="4">
        <v>4</v>
      </c>
      <c r="B12" s="4"/>
      <c r="C12" s="21" t="s">
        <v>108</v>
      </c>
      <c r="D12" s="21" t="s">
        <v>22</v>
      </c>
      <c r="E12" s="20">
        <v>1021700655481</v>
      </c>
      <c r="F12" s="21" t="s">
        <v>107</v>
      </c>
      <c r="G12" s="21" t="s">
        <v>106</v>
      </c>
      <c r="H12" s="31" t="s">
        <v>458</v>
      </c>
      <c r="I12" s="31" t="s">
        <v>458</v>
      </c>
      <c r="J12" s="21">
        <v>789682.82</v>
      </c>
      <c r="K12" s="21">
        <v>0</v>
      </c>
      <c r="L12" s="21">
        <v>9</v>
      </c>
      <c r="N12" s="2"/>
      <c r="O12" s="2"/>
      <c r="P12" s="2"/>
    </row>
    <row r="13" spans="1:16" ht="45" x14ac:dyDescent="0.25">
      <c r="A13" s="2">
        <v>5</v>
      </c>
      <c r="B13" s="2"/>
      <c r="C13" s="23" t="s">
        <v>109</v>
      </c>
      <c r="D13" s="23" t="s">
        <v>22</v>
      </c>
      <c r="E13" s="22">
        <v>1021700655503</v>
      </c>
      <c r="F13" s="23" t="s">
        <v>587</v>
      </c>
      <c r="G13" s="23"/>
      <c r="H13" s="29" t="s">
        <v>458</v>
      </c>
      <c r="I13" s="29" t="s">
        <v>458</v>
      </c>
      <c r="J13" s="23">
        <v>899489</v>
      </c>
      <c r="K13" s="23">
        <v>141542.43</v>
      </c>
      <c r="L13" s="23">
        <v>5</v>
      </c>
      <c r="N13" s="2"/>
      <c r="O13" s="2"/>
      <c r="P13" s="2"/>
    </row>
    <row r="14" spans="1:16" ht="45" x14ac:dyDescent="0.25">
      <c r="A14" s="4">
        <v>6</v>
      </c>
      <c r="B14" s="4"/>
      <c r="C14" s="21" t="s">
        <v>110</v>
      </c>
      <c r="D14" s="36" t="s">
        <v>707</v>
      </c>
      <c r="E14" s="20">
        <v>1021700655514</v>
      </c>
      <c r="F14" s="21" t="s">
        <v>588</v>
      </c>
      <c r="G14" s="21" t="s">
        <v>654</v>
      </c>
      <c r="H14" s="30" t="s">
        <v>458</v>
      </c>
      <c r="I14" s="30" t="s">
        <v>458</v>
      </c>
      <c r="J14" s="21">
        <v>995823.66</v>
      </c>
      <c r="K14" s="21">
        <v>0</v>
      </c>
      <c r="L14" s="21">
        <v>35</v>
      </c>
      <c r="N14" s="2"/>
      <c r="O14" s="2"/>
      <c r="P14" s="2"/>
    </row>
    <row r="15" spans="1:16" ht="45" x14ac:dyDescent="0.25">
      <c r="A15" s="2">
        <v>7</v>
      </c>
      <c r="B15" s="2"/>
      <c r="C15" s="23" t="s">
        <v>438</v>
      </c>
      <c r="D15" s="23" t="s">
        <v>506</v>
      </c>
      <c r="E15" s="22">
        <v>1021700655305</v>
      </c>
      <c r="F15" s="23" t="s">
        <v>655</v>
      </c>
      <c r="G15" s="23"/>
      <c r="H15" s="29" t="s">
        <v>458</v>
      </c>
      <c r="I15" s="29" t="s">
        <v>458</v>
      </c>
      <c r="J15" s="23">
        <v>286895</v>
      </c>
      <c r="K15" s="23">
        <v>0</v>
      </c>
      <c r="L15" s="23">
        <v>63</v>
      </c>
      <c r="N15" s="2"/>
      <c r="O15" s="2"/>
      <c r="P15" s="2"/>
    </row>
    <row r="16" spans="1:16" ht="45" x14ac:dyDescent="0.25">
      <c r="A16" s="4">
        <v>8</v>
      </c>
      <c r="B16" s="4"/>
      <c r="C16" s="21" t="s">
        <v>111</v>
      </c>
      <c r="D16" s="36" t="s">
        <v>436</v>
      </c>
      <c r="E16" s="20">
        <v>1021700655316</v>
      </c>
      <c r="F16" s="24">
        <v>37554</v>
      </c>
      <c r="G16" s="2"/>
      <c r="H16" s="32" t="s">
        <v>458</v>
      </c>
      <c r="I16" s="32" t="s">
        <v>458</v>
      </c>
      <c r="J16" s="21">
        <v>1217330</v>
      </c>
      <c r="K16" s="21">
        <v>1217330</v>
      </c>
      <c r="L16" s="21">
        <v>11</v>
      </c>
      <c r="N16" s="2"/>
      <c r="O16" s="2"/>
      <c r="P16" s="2"/>
    </row>
    <row r="17" spans="1:16" x14ac:dyDescent="0.25">
      <c r="A17" s="128" t="s">
        <v>675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  <c r="N17" s="2"/>
      <c r="O17" s="2"/>
      <c r="P17" s="2"/>
    </row>
    <row r="18" spans="1:16" x14ac:dyDescent="0.25">
      <c r="A18" s="106" t="s">
        <v>676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N18" s="2"/>
      <c r="O18" s="2"/>
      <c r="P18" s="2"/>
    </row>
    <row r="19" spans="1:16" ht="60" customHeight="1" x14ac:dyDescent="0.25">
      <c r="A19" s="4">
        <v>9</v>
      </c>
      <c r="B19" s="4"/>
      <c r="C19" s="21" t="s">
        <v>105</v>
      </c>
      <c r="D19" s="21" t="s">
        <v>63</v>
      </c>
      <c r="E19" s="72">
        <v>1021700655899</v>
      </c>
      <c r="F19" s="21" t="s">
        <v>621</v>
      </c>
      <c r="G19" s="21"/>
      <c r="H19" s="30" t="s">
        <v>458</v>
      </c>
      <c r="I19" s="30" t="s">
        <v>458</v>
      </c>
      <c r="J19" s="21">
        <v>6199052.25</v>
      </c>
      <c r="K19" s="21">
        <v>271246.90000000002</v>
      </c>
      <c r="L19" s="21">
        <v>68</v>
      </c>
      <c r="N19" s="2"/>
      <c r="O19" s="2"/>
      <c r="P19" s="2"/>
    </row>
    <row r="20" spans="1:16" x14ac:dyDescent="0.25">
      <c r="A20" s="114" t="s">
        <v>677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6"/>
      <c r="N20" s="2"/>
      <c r="O20" s="2"/>
      <c r="P20" s="2"/>
    </row>
    <row r="21" spans="1:16" ht="89.25" customHeight="1" x14ac:dyDescent="0.25">
      <c r="A21" s="2">
        <v>10</v>
      </c>
      <c r="B21" s="2"/>
      <c r="C21" s="23" t="s">
        <v>452</v>
      </c>
      <c r="D21" s="23" t="s">
        <v>62</v>
      </c>
      <c r="E21" s="22">
        <v>1021700655790</v>
      </c>
      <c r="F21" s="25">
        <v>37620</v>
      </c>
      <c r="G21" s="47"/>
      <c r="H21" s="32" t="s">
        <v>458</v>
      </c>
      <c r="I21" s="32" t="s">
        <v>458</v>
      </c>
      <c r="J21" s="23">
        <v>9045255.4800000004</v>
      </c>
      <c r="K21" s="23">
        <v>1654163.69</v>
      </c>
      <c r="L21" s="23">
        <v>62</v>
      </c>
      <c r="N21" s="2"/>
      <c r="O21" s="2"/>
      <c r="P21" s="2"/>
    </row>
    <row r="22" spans="1:16" ht="60" x14ac:dyDescent="0.25">
      <c r="A22" s="4">
        <v>11</v>
      </c>
      <c r="B22" s="4"/>
      <c r="C22" s="21" t="s">
        <v>28</v>
      </c>
      <c r="D22" s="21" t="s">
        <v>59</v>
      </c>
      <c r="E22" s="20">
        <v>1021700655921</v>
      </c>
      <c r="F22" s="24">
        <v>37620</v>
      </c>
      <c r="G22" s="2"/>
      <c r="H22" s="32" t="s">
        <v>458</v>
      </c>
      <c r="I22" s="32" t="s">
        <v>458</v>
      </c>
      <c r="J22" s="21">
        <v>13170139.9</v>
      </c>
      <c r="K22" s="21">
        <v>6544074.8499999996</v>
      </c>
      <c r="L22" s="21">
        <v>53</v>
      </c>
      <c r="N22" s="2"/>
      <c r="O22" s="2"/>
      <c r="P22" s="2"/>
    </row>
    <row r="23" spans="1:16" ht="75" x14ac:dyDescent="0.25">
      <c r="A23" s="2">
        <v>12</v>
      </c>
      <c r="B23" s="2"/>
      <c r="C23" s="23" t="s">
        <v>26</v>
      </c>
      <c r="D23" s="23" t="s">
        <v>58</v>
      </c>
      <c r="E23" s="22">
        <v>1021700655789</v>
      </c>
      <c r="F23" s="25">
        <v>40277</v>
      </c>
      <c r="G23" s="2"/>
      <c r="H23" s="32" t="s">
        <v>458</v>
      </c>
      <c r="I23" s="32" t="s">
        <v>458</v>
      </c>
      <c r="J23" s="23">
        <v>14336511.09</v>
      </c>
      <c r="K23" s="23">
        <v>589343.56000000006</v>
      </c>
      <c r="L23" s="23">
        <v>110</v>
      </c>
      <c r="N23" s="2"/>
      <c r="O23" s="2"/>
      <c r="P23" s="2"/>
    </row>
    <row r="24" spans="1:16" ht="60" x14ac:dyDescent="0.25">
      <c r="A24" s="7">
        <v>13</v>
      </c>
      <c r="B24" s="7"/>
      <c r="C24" s="27" t="s">
        <v>32</v>
      </c>
      <c r="D24" s="23" t="s">
        <v>453</v>
      </c>
      <c r="E24" s="26">
        <v>1021700655866</v>
      </c>
      <c r="F24" s="28">
        <v>37620</v>
      </c>
      <c r="G24" s="27"/>
      <c r="H24" s="33" t="s">
        <v>458</v>
      </c>
      <c r="I24" s="33" t="s">
        <v>458</v>
      </c>
      <c r="J24" s="27">
        <v>734284.28</v>
      </c>
      <c r="K24" s="27">
        <v>36963.050000000003</v>
      </c>
      <c r="L24" s="27">
        <v>18</v>
      </c>
      <c r="N24" s="2"/>
      <c r="O24" s="2"/>
      <c r="P24" s="2"/>
    </row>
    <row r="25" spans="1:16" ht="60" x14ac:dyDescent="0.25">
      <c r="A25" s="4">
        <v>14</v>
      </c>
      <c r="B25" s="4"/>
      <c r="C25" s="21" t="s">
        <v>581</v>
      </c>
      <c r="D25" s="21" t="s">
        <v>395</v>
      </c>
      <c r="E25" s="20">
        <v>1021700655900</v>
      </c>
      <c r="F25" s="24">
        <v>37620</v>
      </c>
      <c r="G25" s="36"/>
      <c r="H25" s="32" t="s">
        <v>458</v>
      </c>
      <c r="I25" s="32" t="s">
        <v>458</v>
      </c>
      <c r="J25" s="21">
        <v>3440480.28</v>
      </c>
      <c r="K25" s="21">
        <v>33443.129999999997</v>
      </c>
      <c r="L25" s="21">
        <v>32</v>
      </c>
      <c r="N25" s="2"/>
      <c r="O25" s="2"/>
      <c r="P25" s="2"/>
    </row>
    <row r="26" spans="1:16" ht="75" x14ac:dyDescent="0.25">
      <c r="A26" s="2">
        <v>15</v>
      </c>
      <c r="B26" s="2"/>
      <c r="C26" s="23" t="s">
        <v>454</v>
      </c>
      <c r="D26" s="23" t="s">
        <v>60</v>
      </c>
      <c r="E26" s="22">
        <v>1021700655888</v>
      </c>
      <c r="F26" s="25">
        <v>40667</v>
      </c>
      <c r="G26" s="23" t="s">
        <v>669</v>
      </c>
      <c r="H26" s="31" t="s">
        <v>458</v>
      </c>
      <c r="I26" s="31" t="s">
        <v>458</v>
      </c>
      <c r="J26" s="23">
        <v>21015854.109999999</v>
      </c>
      <c r="K26" s="23">
        <v>3940784.37</v>
      </c>
      <c r="L26" s="23">
        <v>104</v>
      </c>
      <c r="N26" s="2"/>
      <c r="O26" s="2"/>
      <c r="P26" s="2"/>
    </row>
    <row r="27" spans="1:16" ht="60" x14ac:dyDescent="0.25">
      <c r="A27" s="4">
        <v>16</v>
      </c>
      <c r="B27" s="4"/>
      <c r="C27" s="21" t="s">
        <v>30</v>
      </c>
      <c r="D27" s="21" t="s">
        <v>61</v>
      </c>
      <c r="E27" s="20">
        <v>1021700655877</v>
      </c>
      <c r="F27" s="24" t="s">
        <v>668</v>
      </c>
      <c r="G27" s="2"/>
      <c r="H27" s="32" t="s">
        <v>458</v>
      </c>
      <c r="I27" s="32" t="s">
        <v>458</v>
      </c>
      <c r="J27" s="21">
        <v>1589500</v>
      </c>
      <c r="K27" s="21">
        <v>0</v>
      </c>
      <c r="L27" s="21">
        <v>84</v>
      </c>
      <c r="N27" s="2"/>
      <c r="O27" s="2"/>
      <c r="P27" s="2"/>
    </row>
    <row r="28" spans="1:16" x14ac:dyDescent="0.25">
      <c r="A28" s="117" t="s">
        <v>457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N28" s="2"/>
      <c r="O28" s="2"/>
      <c r="P28" s="2"/>
    </row>
    <row r="29" spans="1:16" ht="60" x14ac:dyDescent="0.25">
      <c r="A29" s="2">
        <v>17</v>
      </c>
      <c r="B29" s="2"/>
      <c r="C29" s="23" t="s">
        <v>31</v>
      </c>
      <c r="D29" s="23" t="s">
        <v>64</v>
      </c>
      <c r="E29" s="22">
        <v>1021700655910</v>
      </c>
      <c r="F29" s="25">
        <v>37620</v>
      </c>
      <c r="G29" s="23" t="s">
        <v>409</v>
      </c>
      <c r="H29" s="29" t="s">
        <v>458</v>
      </c>
      <c r="I29" s="29" t="s">
        <v>458</v>
      </c>
      <c r="J29" s="23">
        <v>4042210.3</v>
      </c>
      <c r="K29" s="23">
        <v>0</v>
      </c>
      <c r="L29" s="23">
        <v>40</v>
      </c>
      <c r="N29" s="2"/>
      <c r="O29" s="2"/>
      <c r="P29" s="2"/>
    </row>
    <row r="30" spans="1:16" x14ac:dyDescent="0.25">
      <c r="A30" s="109" t="s">
        <v>33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N30" s="2"/>
      <c r="O30" s="2"/>
      <c r="P30" s="2"/>
    </row>
    <row r="31" spans="1:16" ht="45" x14ac:dyDescent="0.25">
      <c r="A31" s="2">
        <v>18</v>
      </c>
      <c r="B31" s="2"/>
      <c r="C31" s="23" t="s">
        <v>35</v>
      </c>
      <c r="D31" s="23" t="s">
        <v>382</v>
      </c>
      <c r="E31" s="22">
        <v>1021700655426</v>
      </c>
      <c r="F31" s="25">
        <v>40191</v>
      </c>
      <c r="G31" s="36" t="s">
        <v>667</v>
      </c>
      <c r="H31" s="31" t="s">
        <v>458</v>
      </c>
      <c r="I31" s="31" t="s">
        <v>458</v>
      </c>
      <c r="J31" s="23">
        <v>429439</v>
      </c>
      <c r="K31" s="23">
        <v>135454.51999999999</v>
      </c>
      <c r="L31" s="23">
        <v>24</v>
      </c>
      <c r="N31" s="2"/>
      <c r="O31" s="2"/>
      <c r="P31" s="2"/>
    </row>
    <row r="32" spans="1:16" ht="60" x14ac:dyDescent="0.25">
      <c r="A32" s="4">
        <v>19</v>
      </c>
      <c r="B32" s="4"/>
      <c r="C32" s="21" t="s">
        <v>34</v>
      </c>
      <c r="D32" s="21" t="s">
        <v>68</v>
      </c>
      <c r="E32" s="20">
        <v>1031700655260</v>
      </c>
      <c r="F32" s="24">
        <v>37687</v>
      </c>
      <c r="G32" s="2"/>
      <c r="H32" s="32" t="s">
        <v>458</v>
      </c>
      <c r="I32" s="32" t="s">
        <v>458</v>
      </c>
      <c r="J32" s="21">
        <v>898817</v>
      </c>
      <c r="K32" s="21">
        <v>0</v>
      </c>
      <c r="L32" s="21">
        <v>20</v>
      </c>
      <c r="N32" s="2"/>
      <c r="O32" s="2"/>
      <c r="P32" s="2"/>
    </row>
    <row r="33" spans="1:16" ht="45" x14ac:dyDescent="0.25">
      <c r="A33" s="2">
        <v>20</v>
      </c>
      <c r="B33" s="2"/>
      <c r="C33" s="23" t="s">
        <v>36</v>
      </c>
      <c r="D33" s="23" t="s">
        <v>65</v>
      </c>
      <c r="E33" s="22">
        <v>1021700655778</v>
      </c>
      <c r="F33" s="25">
        <v>39876</v>
      </c>
      <c r="G33" s="36" t="s">
        <v>666</v>
      </c>
      <c r="H33" s="32" t="s">
        <v>458</v>
      </c>
      <c r="I33" s="32" t="s">
        <v>458</v>
      </c>
      <c r="J33" s="23">
        <v>389192.45</v>
      </c>
      <c r="K33" s="23">
        <v>0</v>
      </c>
      <c r="L33" s="23">
        <v>13</v>
      </c>
      <c r="N33" s="2"/>
      <c r="O33" s="2"/>
      <c r="P33" s="2"/>
    </row>
    <row r="34" spans="1:16" ht="60" x14ac:dyDescent="0.25">
      <c r="A34" s="4">
        <v>21</v>
      </c>
      <c r="B34" s="4"/>
      <c r="C34" s="42" t="s">
        <v>439</v>
      </c>
      <c r="D34" s="21" t="s">
        <v>418</v>
      </c>
      <c r="E34" s="20">
        <v>1031700655304</v>
      </c>
      <c r="F34" s="24">
        <v>40903</v>
      </c>
      <c r="G34" s="2"/>
      <c r="H34" s="32" t="s">
        <v>458</v>
      </c>
      <c r="I34" s="32" t="s">
        <v>458</v>
      </c>
      <c r="J34" s="21">
        <v>649780</v>
      </c>
      <c r="K34" s="21">
        <v>0</v>
      </c>
      <c r="L34" s="21">
        <v>38</v>
      </c>
      <c r="N34" s="2"/>
      <c r="O34" s="2"/>
      <c r="P34" s="2"/>
    </row>
    <row r="35" spans="1:16" x14ac:dyDescent="0.25">
      <c r="A35" s="109" t="s">
        <v>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1"/>
      <c r="N35" s="2"/>
      <c r="O35" s="2"/>
      <c r="P35" s="2"/>
    </row>
    <row r="36" spans="1:16" ht="45" x14ac:dyDescent="0.25">
      <c r="A36" s="2">
        <v>22</v>
      </c>
      <c r="B36" s="2"/>
      <c r="C36" s="23" t="s">
        <v>41</v>
      </c>
      <c r="D36" s="23" t="s">
        <v>80</v>
      </c>
      <c r="E36" s="22">
        <v>1021700655800</v>
      </c>
      <c r="F36" s="25">
        <v>40113</v>
      </c>
      <c r="G36" s="36" t="s">
        <v>404</v>
      </c>
      <c r="H36" s="32" t="s">
        <v>458</v>
      </c>
      <c r="I36" s="32" t="s">
        <v>458</v>
      </c>
      <c r="J36" s="23">
        <v>190290.36</v>
      </c>
      <c r="K36" s="23">
        <v>4645.0600000000004</v>
      </c>
      <c r="L36" s="23">
        <v>35</v>
      </c>
      <c r="N36" s="2"/>
      <c r="O36" s="2"/>
      <c r="P36" s="2"/>
    </row>
    <row r="37" spans="1:16" ht="45" x14ac:dyDescent="0.25">
      <c r="A37" s="2">
        <v>23</v>
      </c>
      <c r="B37" s="2"/>
      <c r="C37" s="23" t="s">
        <v>43</v>
      </c>
      <c r="D37" s="23" t="s">
        <v>79</v>
      </c>
      <c r="E37" s="22">
        <v>1021700656053</v>
      </c>
      <c r="F37" s="25">
        <v>39482</v>
      </c>
      <c r="G37" s="36" t="s">
        <v>405</v>
      </c>
      <c r="H37" s="32" t="s">
        <v>458</v>
      </c>
      <c r="I37" s="32" t="s">
        <v>458</v>
      </c>
      <c r="J37" s="23">
        <v>969532.46</v>
      </c>
      <c r="K37" s="23">
        <v>0</v>
      </c>
      <c r="L37" s="23">
        <v>40</v>
      </c>
      <c r="N37" s="2"/>
      <c r="O37" s="2"/>
      <c r="P37" s="2"/>
    </row>
    <row r="38" spans="1:16" ht="45" x14ac:dyDescent="0.25">
      <c r="A38" s="4">
        <v>24</v>
      </c>
      <c r="B38" s="4"/>
      <c r="C38" s="21" t="s">
        <v>44</v>
      </c>
      <c r="D38" s="21" t="s">
        <v>73</v>
      </c>
      <c r="E38" s="20">
        <v>1021700656064</v>
      </c>
      <c r="F38" s="24">
        <v>39519</v>
      </c>
      <c r="G38" s="36" t="s">
        <v>407</v>
      </c>
      <c r="H38" s="32" t="s">
        <v>458</v>
      </c>
      <c r="I38" s="32" t="s">
        <v>458</v>
      </c>
      <c r="J38" s="21">
        <v>339300</v>
      </c>
      <c r="K38" s="21">
        <v>213040</v>
      </c>
      <c r="L38" s="21">
        <v>16</v>
      </c>
      <c r="N38" s="2"/>
      <c r="O38" s="2"/>
      <c r="P38" s="2"/>
    </row>
    <row r="39" spans="1:16" ht="45" x14ac:dyDescent="0.25">
      <c r="A39" s="2">
        <v>25</v>
      </c>
      <c r="B39" s="2"/>
      <c r="C39" s="23" t="s">
        <v>45</v>
      </c>
      <c r="D39" s="23" t="s">
        <v>69</v>
      </c>
      <c r="E39" s="22">
        <v>1021700655954</v>
      </c>
      <c r="F39" s="25">
        <v>37620</v>
      </c>
      <c r="G39" s="36" t="s">
        <v>407</v>
      </c>
      <c r="H39" s="32" t="s">
        <v>458</v>
      </c>
      <c r="I39" s="32" t="s">
        <v>458</v>
      </c>
      <c r="J39" s="23">
        <v>799978.99</v>
      </c>
      <c r="K39" s="23">
        <v>85165.29</v>
      </c>
      <c r="L39" s="23">
        <v>25</v>
      </c>
      <c r="N39" s="2"/>
      <c r="O39" s="2"/>
      <c r="P39" s="2"/>
    </row>
    <row r="40" spans="1:16" ht="45" x14ac:dyDescent="0.25">
      <c r="A40" s="4">
        <v>26</v>
      </c>
      <c r="B40" s="4"/>
      <c r="C40" s="21" t="s">
        <v>46</v>
      </c>
      <c r="D40" s="21" t="s">
        <v>70</v>
      </c>
      <c r="E40" s="20">
        <v>1021700655822</v>
      </c>
      <c r="F40" s="24">
        <v>37620</v>
      </c>
      <c r="G40" s="36" t="s">
        <v>408</v>
      </c>
      <c r="H40" s="32" t="s">
        <v>458</v>
      </c>
      <c r="I40" s="32" t="s">
        <v>458</v>
      </c>
      <c r="J40" s="21">
        <v>2886883</v>
      </c>
      <c r="K40" s="21">
        <v>1359852.05</v>
      </c>
      <c r="L40" s="21">
        <v>24</v>
      </c>
      <c r="N40" s="2"/>
      <c r="O40" s="2"/>
      <c r="P40" s="2"/>
    </row>
    <row r="41" spans="1:16" ht="90" x14ac:dyDescent="0.25">
      <c r="A41" s="2">
        <v>27</v>
      </c>
      <c r="B41" s="2"/>
      <c r="C41" s="23" t="s">
        <v>47</v>
      </c>
      <c r="D41" s="23" t="s">
        <v>71</v>
      </c>
      <c r="E41" s="22">
        <v>1021700655998</v>
      </c>
      <c r="F41" s="25">
        <v>39410</v>
      </c>
      <c r="G41" s="36" t="s">
        <v>406</v>
      </c>
      <c r="H41" s="32" t="s">
        <v>458</v>
      </c>
      <c r="I41" s="32" t="s">
        <v>458</v>
      </c>
      <c r="J41" s="23">
        <v>706300</v>
      </c>
      <c r="K41" s="23">
        <v>0</v>
      </c>
      <c r="L41" s="23">
        <v>23</v>
      </c>
      <c r="N41" s="2"/>
      <c r="O41" s="2"/>
      <c r="P41" s="2"/>
    </row>
    <row r="42" spans="1:16" ht="65.25" customHeight="1" x14ac:dyDescent="0.25">
      <c r="A42" s="4">
        <v>28</v>
      </c>
      <c r="B42" s="4"/>
      <c r="C42" s="21" t="s">
        <v>48</v>
      </c>
      <c r="D42" s="21" t="s">
        <v>72</v>
      </c>
      <c r="E42" s="20">
        <v>1031700655282</v>
      </c>
      <c r="F42" s="24">
        <v>39332</v>
      </c>
      <c r="G42" s="36" t="s">
        <v>403</v>
      </c>
      <c r="H42" s="31" t="s">
        <v>458</v>
      </c>
      <c r="I42" s="31" t="s">
        <v>458</v>
      </c>
      <c r="J42" s="21">
        <v>638262.16</v>
      </c>
      <c r="K42" s="21">
        <v>170097.55</v>
      </c>
      <c r="L42" s="21">
        <v>16</v>
      </c>
      <c r="N42" s="2"/>
      <c r="O42" s="2"/>
      <c r="P42" s="2"/>
    </row>
    <row r="43" spans="1:16" ht="60" x14ac:dyDescent="0.25">
      <c r="A43" s="2">
        <v>29</v>
      </c>
      <c r="B43" s="2"/>
      <c r="C43" s="23" t="s">
        <v>49</v>
      </c>
      <c r="D43" s="23" t="s">
        <v>74</v>
      </c>
      <c r="E43" s="22">
        <v>1021700655932</v>
      </c>
      <c r="F43" s="25">
        <v>40687</v>
      </c>
      <c r="G43" s="36" t="s">
        <v>403</v>
      </c>
      <c r="H43" s="32" t="s">
        <v>458</v>
      </c>
      <c r="I43" s="32" t="s">
        <v>458</v>
      </c>
      <c r="J43" s="23">
        <v>510757</v>
      </c>
      <c r="K43" s="23">
        <v>0</v>
      </c>
      <c r="L43" s="23">
        <v>9</v>
      </c>
      <c r="N43" s="2"/>
      <c r="O43" s="2"/>
      <c r="P43" s="2"/>
    </row>
    <row r="44" spans="1:16" ht="60" x14ac:dyDescent="0.25">
      <c r="A44" s="4">
        <v>30</v>
      </c>
      <c r="B44" s="4"/>
      <c r="C44" s="21" t="s">
        <v>50</v>
      </c>
      <c r="D44" s="23" t="s">
        <v>415</v>
      </c>
      <c r="E44" s="20">
        <v>1021700655943</v>
      </c>
      <c r="F44" s="24">
        <v>40655</v>
      </c>
      <c r="G44" s="36" t="s">
        <v>416</v>
      </c>
      <c r="H44" s="30" t="s">
        <v>458</v>
      </c>
      <c r="I44" s="30" t="s">
        <v>458</v>
      </c>
      <c r="J44" s="21">
        <v>153031</v>
      </c>
      <c r="K44" s="21">
        <v>50515.199999999997</v>
      </c>
      <c r="L44" s="21">
        <v>19</v>
      </c>
      <c r="N44" s="2"/>
      <c r="O44" s="2"/>
      <c r="P44" s="2"/>
    </row>
    <row r="45" spans="1:16" ht="60" x14ac:dyDescent="0.25">
      <c r="A45" s="2">
        <v>31</v>
      </c>
      <c r="B45" s="2"/>
      <c r="C45" s="23" t="s">
        <v>51</v>
      </c>
      <c r="D45" s="23" t="s">
        <v>75</v>
      </c>
      <c r="E45" s="22">
        <v>1021700655833</v>
      </c>
      <c r="F45" s="25">
        <v>40655</v>
      </c>
      <c r="G45" s="36" t="s">
        <v>412</v>
      </c>
      <c r="H45" s="32" t="s">
        <v>458</v>
      </c>
      <c r="I45" s="32" t="s">
        <v>458</v>
      </c>
      <c r="J45" s="23">
        <v>303134</v>
      </c>
      <c r="K45" s="23">
        <v>268136</v>
      </c>
      <c r="L45" s="23">
        <v>26</v>
      </c>
      <c r="N45" s="2"/>
      <c r="O45" s="2"/>
      <c r="P45" s="2"/>
    </row>
    <row r="46" spans="1:16" ht="60" x14ac:dyDescent="0.25">
      <c r="A46" s="4">
        <v>32</v>
      </c>
      <c r="B46" s="4"/>
      <c r="C46" s="21" t="s">
        <v>53</v>
      </c>
      <c r="D46" s="21" t="s">
        <v>76</v>
      </c>
      <c r="E46" s="20">
        <v>1021700656020</v>
      </c>
      <c r="F46" s="24">
        <v>40652</v>
      </c>
      <c r="G46" s="36" t="s">
        <v>411</v>
      </c>
      <c r="H46" s="32" t="s">
        <v>458</v>
      </c>
      <c r="I46" s="32" t="s">
        <v>458</v>
      </c>
      <c r="J46" s="21">
        <v>291400</v>
      </c>
      <c r="K46" s="21">
        <v>0</v>
      </c>
      <c r="L46" s="21">
        <v>21</v>
      </c>
      <c r="N46" s="2"/>
      <c r="O46" s="2"/>
      <c r="P46" s="2"/>
    </row>
    <row r="47" spans="1:16" ht="90" x14ac:dyDescent="0.25">
      <c r="A47" s="2">
        <v>33</v>
      </c>
      <c r="B47" s="2"/>
      <c r="C47" s="23" t="s">
        <v>52</v>
      </c>
      <c r="D47" s="23" t="s">
        <v>77</v>
      </c>
      <c r="E47" s="22">
        <v>1021700656010</v>
      </c>
      <c r="F47" s="23" t="s">
        <v>622</v>
      </c>
      <c r="G47" s="36" t="s">
        <v>413</v>
      </c>
      <c r="H47" s="29" t="s">
        <v>458</v>
      </c>
      <c r="I47" s="29" t="s">
        <v>458</v>
      </c>
      <c r="J47" s="23">
        <v>4042200</v>
      </c>
      <c r="K47" s="23">
        <v>82200</v>
      </c>
      <c r="L47" s="23">
        <v>20</v>
      </c>
      <c r="N47" s="2"/>
      <c r="O47" s="2"/>
      <c r="P47" s="2"/>
    </row>
    <row r="48" spans="1:16" ht="60" x14ac:dyDescent="0.25">
      <c r="A48" s="4">
        <v>34</v>
      </c>
      <c r="B48" s="4"/>
      <c r="C48" s="21" t="s">
        <v>54</v>
      </c>
      <c r="D48" s="21" t="s">
        <v>78</v>
      </c>
      <c r="E48" s="20">
        <v>1021700656075</v>
      </c>
      <c r="F48" s="24">
        <v>37621</v>
      </c>
      <c r="G48" s="36" t="s">
        <v>410</v>
      </c>
      <c r="H48" s="32" t="s">
        <v>458</v>
      </c>
      <c r="I48" s="32" t="s">
        <v>458</v>
      </c>
      <c r="J48" s="21">
        <v>53847</v>
      </c>
      <c r="K48" s="21">
        <v>0</v>
      </c>
      <c r="L48" s="21">
        <v>9</v>
      </c>
      <c r="N48" s="2"/>
      <c r="O48" s="2"/>
      <c r="P48" s="2"/>
    </row>
    <row r="49" spans="1:16" x14ac:dyDescent="0.25">
      <c r="A49" s="122" t="s">
        <v>443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N49" s="2"/>
      <c r="O49" s="2"/>
      <c r="P49" s="2"/>
    </row>
    <row r="50" spans="1:16" ht="60" x14ac:dyDescent="0.25">
      <c r="A50" s="4">
        <v>35</v>
      </c>
      <c r="B50" s="4"/>
      <c r="C50" s="36" t="s">
        <v>445</v>
      </c>
      <c r="D50" s="14" t="s">
        <v>495</v>
      </c>
      <c r="E50" s="20">
        <v>1121722000047</v>
      </c>
      <c r="F50" s="24" t="s">
        <v>623</v>
      </c>
      <c r="G50" s="36" t="s">
        <v>665</v>
      </c>
      <c r="H50" s="32" t="s">
        <v>458</v>
      </c>
      <c r="I50" s="32" t="s">
        <v>458</v>
      </c>
      <c r="J50" s="21">
        <v>647611.13</v>
      </c>
      <c r="K50" s="21">
        <v>0</v>
      </c>
      <c r="L50" s="21">
        <v>3</v>
      </c>
      <c r="N50" s="2"/>
      <c r="O50" s="2"/>
      <c r="P50" s="2"/>
    </row>
    <row r="51" spans="1:16" ht="60" x14ac:dyDescent="0.25">
      <c r="A51" s="4">
        <v>36</v>
      </c>
      <c r="B51" s="4"/>
      <c r="C51" s="36" t="s">
        <v>446</v>
      </c>
      <c r="D51" s="14" t="s">
        <v>497</v>
      </c>
      <c r="E51" s="20">
        <v>1061709010153</v>
      </c>
      <c r="F51" s="24" t="s">
        <v>624</v>
      </c>
      <c r="G51" s="36" t="s">
        <v>664</v>
      </c>
      <c r="H51" s="32" t="s">
        <v>458</v>
      </c>
      <c r="I51" s="32" t="s">
        <v>458</v>
      </c>
      <c r="J51" s="21">
        <v>1536531</v>
      </c>
      <c r="K51" s="21">
        <v>0</v>
      </c>
      <c r="L51" s="21">
        <v>3</v>
      </c>
      <c r="N51" s="2"/>
      <c r="O51" s="2"/>
      <c r="P51" s="2"/>
    </row>
    <row r="52" spans="1:16" ht="60" x14ac:dyDescent="0.25">
      <c r="A52" s="4">
        <v>37</v>
      </c>
      <c r="B52" s="4"/>
      <c r="C52" s="36" t="s">
        <v>447</v>
      </c>
      <c r="D52" s="14" t="s">
        <v>499</v>
      </c>
      <c r="E52" s="20">
        <v>1121722000070</v>
      </c>
      <c r="F52" s="24" t="s">
        <v>625</v>
      </c>
      <c r="G52" s="36" t="s">
        <v>663</v>
      </c>
      <c r="H52" s="32" t="s">
        <v>458</v>
      </c>
      <c r="I52" s="32" t="s">
        <v>458</v>
      </c>
      <c r="J52" s="21">
        <v>104800</v>
      </c>
      <c r="K52" s="21">
        <v>0</v>
      </c>
      <c r="L52" s="21">
        <v>3</v>
      </c>
      <c r="N52" s="2"/>
      <c r="O52" s="2"/>
      <c r="P52" s="2"/>
    </row>
    <row r="53" spans="1:16" ht="60" x14ac:dyDescent="0.25">
      <c r="A53" s="4">
        <v>38</v>
      </c>
      <c r="B53" s="4"/>
      <c r="C53" s="36" t="s">
        <v>444</v>
      </c>
      <c r="D53" s="14" t="s">
        <v>501</v>
      </c>
      <c r="E53" s="20">
        <v>1061709007986</v>
      </c>
      <c r="F53" s="24" t="s">
        <v>626</v>
      </c>
      <c r="G53" s="36" t="s">
        <v>662</v>
      </c>
      <c r="H53" s="32" t="s">
        <v>458</v>
      </c>
      <c r="I53" s="32" t="s">
        <v>458</v>
      </c>
      <c r="J53" s="21">
        <v>3024527</v>
      </c>
      <c r="K53" s="21">
        <v>485734.9</v>
      </c>
      <c r="L53" s="21">
        <v>11</v>
      </c>
      <c r="N53" s="2"/>
      <c r="O53" s="2"/>
      <c r="P53" s="2"/>
    </row>
    <row r="54" spans="1:16" ht="60" x14ac:dyDescent="0.25">
      <c r="A54" s="4">
        <v>39</v>
      </c>
      <c r="B54" s="4"/>
      <c r="C54" s="36" t="s">
        <v>448</v>
      </c>
      <c r="D54" s="14" t="s">
        <v>628</v>
      </c>
      <c r="E54" s="20">
        <v>1111722000510</v>
      </c>
      <c r="F54" s="24" t="s">
        <v>627</v>
      </c>
      <c r="G54" s="36" t="s">
        <v>661</v>
      </c>
      <c r="H54" s="32" t="s">
        <v>458</v>
      </c>
      <c r="I54" s="32" t="s">
        <v>458</v>
      </c>
      <c r="J54" s="21">
        <v>79176</v>
      </c>
      <c r="K54" s="21">
        <v>0</v>
      </c>
      <c r="L54" s="21">
        <v>3</v>
      </c>
      <c r="N54" s="2"/>
      <c r="O54" s="2"/>
      <c r="P54" s="2"/>
    </row>
    <row r="55" spans="1:16" ht="60" x14ac:dyDescent="0.25">
      <c r="A55" s="4">
        <v>40</v>
      </c>
      <c r="B55" s="4"/>
      <c r="C55" s="36" t="s">
        <v>449</v>
      </c>
      <c r="D55" s="14" t="s">
        <v>629</v>
      </c>
      <c r="E55" s="20">
        <v>1121722000058</v>
      </c>
      <c r="F55" s="24" t="s">
        <v>623</v>
      </c>
      <c r="G55" s="36" t="s">
        <v>660</v>
      </c>
      <c r="H55" s="32" t="s">
        <v>458</v>
      </c>
      <c r="I55" s="32" t="s">
        <v>458</v>
      </c>
      <c r="J55" s="21">
        <v>355964</v>
      </c>
      <c r="K55" s="21">
        <v>0</v>
      </c>
      <c r="L55" s="21">
        <v>3</v>
      </c>
      <c r="N55" s="2"/>
      <c r="O55" s="2"/>
      <c r="P55" s="2"/>
    </row>
    <row r="56" spans="1:16" ht="60" x14ac:dyDescent="0.25">
      <c r="A56" s="4">
        <v>41</v>
      </c>
      <c r="B56" s="4"/>
      <c r="C56" s="36" t="s">
        <v>450</v>
      </c>
      <c r="D56" s="14" t="s">
        <v>630</v>
      </c>
      <c r="E56" s="20">
        <v>1121722000069</v>
      </c>
      <c r="F56" s="24" t="s">
        <v>623</v>
      </c>
      <c r="G56" s="36" t="s">
        <v>659</v>
      </c>
      <c r="H56" s="32" t="s">
        <v>458</v>
      </c>
      <c r="I56" s="32" t="s">
        <v>458</v>
      </c>
      <c r="J56" s="21">
        <v>854602</v>
      </c>
      <c r="K56" s="21">
        <v>0</v>
      </c>
      <c r="L56" s="21">
        <v>3</v>
      </c>
      <c r="N56" s="2"/>
      <c r="O56" s="2"/>
      <c r="P56" s="2"/>
    </row>
    <row r="57" spans="1:16" ht="45" x14ac:dyDescent="0.25">
      <c r="A57" s="4">
        <v>42</v>
      </c>
      <c r="B57" s="4"/>
      <c r="C57" s="36" t="s">
        <v>451</v>
      </c>
      <c r="D57" s="21" t="s">
        <v>631</v>
      </c>
      <c r="E57" s="20">
        <v>1061709007997</v>
      </c>
      <c r="F57" s="24" t="s">
        <v>626</v>
      </c>
      <c r="G57" s="36" t="s">
        <v>658</v>
      </c>
      <c r="H57" s="32" t="s">
        <v>458</v>
      </c>
      <c r="I57" s="32" t="s">
        <v>458</v>
      </c>
      <c r="J57" s="21">
        <v>2020464.05</v>
      </c>
      <c r="K57" s="21">
        <v>0</v>
      </c>
      <c r="L57" s="21">
        <v>23</v>
      </c>
      <c r="N57" s="2"/>
      <c r="O57" s="2"/>
      <c r="P57" s="2"/>
    </row>
    <row r="58" spans="1:16" ht="60" x14ac:dyDescent="0.25">
      <c r="A58" s="2">
        <v>43</v>
      </c>
      <c r="B58" s="2"/>
      <c r="C58" s="23" t="s">
        <v>37</v>
      </c>
      <c r="D58" s="23" t="s">
        <v>66</v>
      </c>
      <c r="E58" s="22">
        <v>1061709007964</v>
      </c>
      <c r="F58" s="25" t="s">
        <v>626</v>
      </c>
      <c r="G58" s="2"/>
      <c r="H58" s="31" t="s">
        <v>458</v>
      </c>
      <c r="I58" s="31" t="s">
        <v>458</v>
      </c>
      <c r="J58" s="23">
        <v>1189470</v>
      </c>
      <c r="K58" s="23">
        <v>0</v>
      </c>
      <c r="L58" s="23">
        <v>26</v>
      </c>
      <c r="N58" s="2"/>
      <c r="O58" s="2"/>
      <c r="P58" s="2"/>
    </row>
    <row r="59" spans="1:16" ht="60" x14ac:dyDescent="0.25">
      <c r="A59" s="4">
        <v>44</v>
      </c>
      <c r="B59" s="4"/>
      <c r="C59" s="21" t="s">
        <v>38</v>
      </c>
      <c r="D59" s="14" t="s">
        <v>632</v>
      </c>
      <c r="E59" s="20">
        <v>1061709007975</v>
      </c>
      <c r="F59" s="21" t="s">
        <v>626</v>
      </c>
      <c r="G59" s="21" t="s">
        <v>657</v>
      </c>
      <c r="H59" s="30" t="s">
        <v>458</v>
      </c>
      <c r="I59" s="30" t="s">
        <v>458</v>
      </c>
      <c r="J59" s="21">
        <v>557830</v>
      </c>
      <c r="K59" s="21">
        <v>33958.5</v>
      </c>
      <c r="L59" s="21">
        <v>15</v>
      </c>
      <c r="N59" s="2"/>
      <c r="O59" s="2"/>
      <c r="P59" s="2"/>
    </row>
    <row r="60" spans="1:16" x14ac:dyDescent="0.25">
      <c r="A60" s="109" t="s">
        <v>55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N60" s="2"/>
      <c r="O60" s="2"/>
      <c r="P60" s="2"/>
    </row>
    <row r="61" spans="1:16" ht="45" x14ac:dyDescent="0.25">
      <c r="A61" s="4">
        <v>45</v>
      </c>
      <c r="B61" s="4"/>
      <c r="C61" s="21" t="s">
        <v>463</v>
      </c>
      <c r="D61" s="21" t="s">
        <v>67</v>
      </c>
      <c r="E61" s="20">
        <v>1041700655523</v>
      </c>
      <c r="F61" s="21" t="s">
        <v>633</v>
      </c>
      <c r="G61" s="21" t="s">
        <v>656</v>
      </c>
      <c r="H61" s="66">
        <v>100000</v>
      </c>
      <c r="I61" s="67">
        <v>1</v>
      </c>
      <c r="J61" s="21">
        <v>484444</v>
      </c>
      <c r="K61" s="21">
        <v>17000</v>
      </c>
      <c r="L61" s="21">
        <v>6</v>
      </c>
      <c r="N61" s="2"/>
      <c r="O61" s="2"/>
      <c r="P61" s="2"/>
    </row>
    <row r="62" spans="1:16" ht="45" x14ac:dyDescent="0.25">
      <c r="A62" s="2">
        <v>46</v>
      </c>
      <c r="B62" s="2"/>
      <c r="C62" s="23" t="s">
        <v>57</v>
      </c>
      <c r="D62" s="23" t="s">
        <v>460</v>
      </c>
      <c r="E62" s="22">
        <v>1051700655478</v>
      </c>
      <c r="F62" s="25">
        <v>38594</v>
      </c>
      <c r="G62" s="57" t="s">
        <v>378</v>
      </c>
      <c r="H62" s="49">
        <v>100000</v>
      </c>
      <c r="I62" s="50">
        <v>1</v>
      </c>
      <c r="J62" s="23"/>
      <c r="K62" s="23"/>
      <c r="L62" s="23">
        <v>1</v>
      </c>
      <c r="N62" s="2"/>
      <c r="O62" s="2"/>
      <c r="P62" s="2"/>
    </row>
    <row r="63" spans="1:16" ht="45" x14ac:dyDescent="0.25">
      <c r="A63" s="4">
        <v>47</v>
      </c>
      <c r="B63" s="4"/>
      <c r="C63" s="21" t="s">
        <v>462</v>
      </c>
      <c r="D63" s="21" t="s">
        <v>460</v>
      </c>
      <c r="E63" s="20">
        <v>1131722000101</v>
      </c>
      <c r="F63" s="21" t="s">
        <v>634</v>
      </c>
      <c r="G63" s="21" t="s">
        <v>461</v>
      </c>
      <c r="H63" s="21">
        <v>100</v>
      </c>
      <c r="I63" s="21">
        <v>100</v>
      </c>
      <c r="J63" s="21">
        <v>6941301</v>
      </c>
      <c r="K63" s="21"/>
      <c r="L63" s="21">
        <v>2</v>
      </c>
      <c r="N63" s="2"/>
      <c r="O63" s="2"/>
      <c r="P63" s="2"/>
    </row>
    <row r="64" spans="1:16" ht="23.25" customHeight="1" x14ac:dyDescent="0.25">
      <c r="A64" s="125"/>
      <c r="B64" s="126"/>
      <c r="C64" s="126"/>
      <c r="D64" s="126"/>
      <c r="E64" s="126"/>
      <c r="F64" s="126"/>
      <c r="G64" s="127"/>
      <c r="H64" s="51"/>
      <c r="I64" s="51"/>
      <c r="J64" s="51">
        <f>SUM(J63,J61,J59,J58,J57,J56,J55,J54,J53,J52,J51,J50,J48,J47,J46,J45,J44,J43,J42,J41,J40,J39,J38,J37,J36,J34,J33,J32,J31,J29,J27,J26,J25,J24,J23,J22,J21,J19,J16,J15,J14,J13,J12,J10,J8,J7)</f>
        <v>189282429.38999999</v>
      </c>
      <c r="K64" s="51"/>
      <c r="L64" s="51"/>
      <c r="N64" s="2"/>
      <c r="O64" s="2"/>
      <c r="P64" s="2"/>
    </row>
    <row r="65" spans="10:11" x14ac:dyDescent="0.25">
      <c r="J65" s="76"/>
    </row>
    <row r="66" spans="10:11" x14ac:dyDescent="0.25">
      <c r="K66" s="41">
        <f>SUM(K10,K13,K16,K19,K21,K22,K23,K24,K25,K26,K31,K36,K38,K39,K40,K42,K44,K45,K47,K53,K59)</f>
        <v>32224489.549999993</v>
      </c>
    </row>
  </sheetData>
  <mergeCells count="24">
    <mergeCell ref="A35:L35"/>
    <mergeCell ref="A49:L49"/>
    <mergeCell ref="A64:G64"/>
    <mergeCell ref="D3:D4"/>
    <mergeCell ref="C3:C4"/>
    <mergeCell ref="B3:B4"/>
    <mergeCell ref="A3:A4"/>
    <mergeCell ref="A17:L17"/>
    <mergeCell ref="A11:L11"/>
    <mergeCell ref="A9:L9"/>
    <mergeCell ref="J3:K3"/>
    <mergeCell ref="G3:G4"/>
    <mergeCell ref="H3:H4"/>
    <mergeCell ref="I3:I4"/>
    <mergeCell ref="E3:F3"/>
    <mergeCell ref="A60:L60"/>
    <mergeCell ref="A18:L18"/>
    <mergeCell ref="A30:L30"/>
    <mergeCell ref="N3:N4"/>
    <mergeCell ref="O3:O4"/>
    <mergeCell ref="P3:P4"/>
    <mergeCell ref="A20:L20"/>
    <mergeCell ref="A28:L28"/>
    <mergeCell ref="L3:L4"/>
  </mergeCells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2017-06-19T09:59:19Z</cp:lastPrinted>
  <dcterms:created xsi:type="dcterms:W3CDTF">2014-10-21T08:03:11Z</dcterms:created>
  <dcterms:modified xsi:type="dcterms:W3CDTF">2020-02-20T09:51:21Z</dcterms:modified>
</cp:coreProperties>
</file>