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990" windowHeight="8550" activeTab="1"/>
  </bookViews>
  <sheets>
    <sheet name="откатные-подвесные" sheetId="4" r:id="rId1"/>
    <sheet name="распашные-складные" sheetId="2" r:id="rId2"/>
  </sheets>
  <definedNames>
    <definedName name="_xlnm.Print_Area" localSheetId="0">'откатные-подвесные'!$A$1:$E$196</definedName>
    <definedName name="_xlnm.Print_Area" localSheetId="1">'распашные-складные'!$A$1:$E$65</definedName>
  </definedNames>
  <calcPr calcId="125725"/>
</workbook>
</file>

<file path=xl/calcChain.xml><?xml version="1.0" encoding="utf-8"?>
<calcChain xmlns="http://schemas.openxmlformats.org/spreadsheetml/2006/main">
  <c r="E32" i="4"/>
  <c r="E97"/>
  <c r="E89"/>
  <c r="E81"/>
  <c r="E73"/>
  <c r="E65"/>
  <c r="E56"/>
  <c r="E48"/>
  <c r="E40"/>
</calcChain>
</file>

<file path=xl/sharedStrings.xml><?xml version="1.0" encoding="utf-8"?>
<sst xmlns="http://schemas.openxmlformats.org/spreadsheetml/2006/main" count="558" uniqueCount="306">
  <si>
    <t>РОЗНИЧНЫЙ ПРАЙС-ЛИСТ</t>
  </si>
  <si>
    <t>КОНСОЛЬНЫЕ СИСТЕМЫ</t>
  </si>
  <si>
    <t>MINI</t>
  </si>
  <si>
    <t>Артикул</t>
  </si>
  <si>
    <t>Наименование</t>
  </si>
  <si>
    <t xml:space="preserve">Кол-во </t>
  </si>
  <si>
    <t>Стоимость</t>
  </si>
  <si>
    <t>CGS-347-M</t>
  </si>
  <si>
    <t>1 шт.</t>
  </si>
  <si>
    <t>CGS-346-M</t>
  </si>
  <si>
    <t>1шт./6м/</t>
  </si>
  <si>
    <t>CGS-250.5-M</t>
  </si>
  <si>
    <t>2 шт.</t>
  </si>
  <si>
    <t>CGS-350.5-M</t>
  </si>
  <si>
    <t>CGS-250.8-M</t>
  </si>
  <si>
    <t>Кол-во</t>
  </si>
  <si>
    <t>CGS-347-P</t>
  </si>
  <si>
    <t>CGS-346-P</t>
  </si>
  <si>
    <t>1 шт./6м/</t>
  </si>
  <si>
    <t>CGS-250.5-P</t>
  </si>
  <si>
    <t>CGS-250.8-P</t>
  </si>
  <si>
    <t>GRANDE</t>
  </si>
  <si>
    <t>CGS-347-G</t>
  </si>
  <si>
    <t>CGS-346-G</t>
  </si>
  <si>
    <t>255-350</t>
  </si>
  <si>
    <t>CGS-250.5-G</t>
  </si>
  <si>
    <t>CGS-250.8-G</t>
  </si>
  <si>
    <t>CGS-350.8-G</t>
  </si>
  <si>
    <t>Дополнительные комплектующие</t>
  </si>
  <si>
    <t>CG-30-P</t>
  </si>
  <si>
    <t>CG-30-G</t>
  </si>
  <si>
    <t>CG-15-P</t>
  </si>
  <si>
    <t>CG-15-G</t>
  </si>
  <si>
    <t>Кронштейн боковой для крепления улавливателя GRANDE</t>
  </si>
  <si>
    <t>Заглушка для рельса MINI</t>
  </si>
  <si>
    <t>Заглушка для рельса GRANDE</t>
  </si>
  <si>
    <t>255-220</t>
  </si>
  <si>
    <t>256-220</t>
  </si>
  <si>
    <t>230-30</t>
  </si>
  <si>
    <t>Ролик из нейлона для направляющей балки, D30</t>
  </si>
  <si>
    <t>230-40</t>
  </si>
  <si>
    <t>Ролик из нейлона для направляющей балки, D40</t>
  </si>
  <si>
    <t>Ограничитель хода (крепление "сварка")</t>
  </si>
  <si>
    <t>202 G</t>
  </si>
  <si>
    <t>Ограничитель хода, аналог 200G (крепление "4 анкера")</t>
  </si>
  <si>
    <t>202F-A</t>
  </si>
  <si>
    <t>Ограничитель хода с амортизатором (крепление "4 анкера")</t>
  </si>
  <si>
    <t>Ограничитель хода с фиксатором створки (крепление "4 анкера")</t>
  </si>
  <si>
    <t>Ограничитель хода для распашных ворот (под цементирование)</t>
  </si>
  <si>
    <t>Ограничитель хода для распашных ворот (с анкерами)</t>
  </si>
  <si>
    <t>ПОДВЕСНЫЕ СИСТЕМЫ</t>
  </si>
  <si>
    <t>МАССА ВОРОТ ДО 600 КГ</t>
  </si>
  <si>
    <t>4C</t>
  </si>
  <si>
    <t>24G</t>
  </si>
  <si>
    <t>Рельс направляющий GRANDE</t>
  </si>
  <si>
    <t>22G</t>
  </si>
  <si>
    <r>
      <t xml:space="preserve">Опора для рельса направляющего GRANDE с креплением </t>
    </r>
    <r>
      <rPr>
        <b/>
        <sz val="8"/>
        <rFont val="Arial"/>
        <family val="2"/>
        <charset val="204"/>
      </rPr>
      <t>к потолку</t>
    </r>
    <r>
      <rPr>
        <sz val="8"/>
        <rFont val="Arial"/>
        <family val="2"/>
        <charset val="204"/>
      </rPr>
      <t xml:space="preserve"> (устанавливается НЕ РЕЖЕ 0,7м)</t>
    </r>
  </si>
  <si>
    <t>23G</t>
  </si>
  <si>
    <r>
      <t xml:space="preserve">Опора для рельса направляющего GRANDE с креплением </t>
    </r>
    <r>
      <rPr>
        <b/>
        <sz val="8"/>
        <rFont val="Arial"/>
        <family val="2"/>
        <charset val="204"/>
      </rPr>
      <t>на стену</t>
    </r>
    <r>
      <rPr>
        <sz val="8"/>
        <rFont val="Arial"/>
        <family val="2"/>
        <charset val="204"/>
      </rPr>
      <t xml:space="preserve"> (устанавливается НЕ РЕЖЕ 0,7м)</t>
    </r>
  </si>
  <si>
    <t>34G</t>
  </si>
  <si>
    <t>* - данные позиции поставляются только под заказ</t>
  </si>
  <si>
    <t>Рельс PENDOLINO, оцинкованный, 6 м (крепление - цементирование)</t>
  </si>
  <si>
    <t>Рельс RAPIDO, оцинкованный, 6 м (накладной монтаж, крепление - анкера)</t>
  </si>
  <si>
    <t>Петли для тяжелых ворот (max. до 9000 кг.)</t>
  </si>
  <si>
    <t>Петля верхняя с подшипником, регулируемая (с пластиной для крепежа створки)</t>
  </si>
  <si>
    <t>Петля нижняя с подшипником опорная осевая/радиальная (с впрыском масла)</t>
  </si>
  <si>
    <t>402-80</t>
  </si>
  <si>
    <t>Петля с 2 короткими крыльями и штифтом 83мм (до 200 кг.)</t>
  </si>
  <si>
    <t>402-100</t>
  </si>
  <si>
    <t>Петля с 2 короткими крыльями и штифтом 104мм (до 300 кг.)</t>
  </si>
  <si>
    <t>402-120</t>
  </si>
  <si>
    <t>Петля с 2 короткими крыльями и штифтом 122мм (до 350 кг.)</t>
  </si>
  <si>
    <t>402-140</t>
  </si>
  <si>
    <t>Петля с 2 короткими крыльями и штифтом 144мм (до 450 кг.)</t>
  </si>
  <si>
    <t>431-100</t>
  </si>
  <si>
    <t>Петля с 2 крыльями и штифтом 107мм (до 330 кг.)</t>
  </si>
  <si>
    <t>431-120</t>
  </si>
  <si>
    <t>Петля с 2 крыльями и штифтом 119мм (до 350 кг.)</t>
  </si>
  <si>
    <t>457-180</t>
  </si>
  <si>
    <t>Петля с 2 крыльями, штифтом и подшипником (до 1200 кг.) "угловое" крепление к створке</t>
  </si>
  <si>
    <t>459-180</t>
  </si>
  <si>
    <t>Петля с 2 крыльями, штифтом и подшипником (до 800 кг.)</t>
  </si>
  <si>
    <t>564-140</t>
  </si>
  <si>
    <t>Петля в виде капли с штифтом и подшипником 143мм (до 260 кг.)</t>
  </si>
  <si>
    <t>564-180</t>
  </si>
  <si>
    <t>Петля в виде капли с штифтом и подшипником 180мм (до 330 кг.)</t>
  </si>
  <si>
    <t>735-200*</t>
  </si>
  <si>
    <t>Задвижка, 250мм</t>
  </si>
  <si>
    <t>Задвижка, 350мм</t>
  </si>
  <si>
    <t>Задвижка, 450мм</t>
  </si>
  <si>
    <t>Петля верхняя с подшипником, двойная регулировка (до 650 кг.)</t>
  </si>
  <si>
    <t>Петля нижняя с подшипником (до 650 кг.)</t>
  </si>
  <si>
    <t>Петля верхняя с подшипником, регулируемая (до 200 кг.)</t>
  </si>
  <si>
    <t>Петля нижняя с подшипником (до 200 кг.)</t>
  </si>
  <si>
    <t>Петля регулируемая (до 200 кг.)</t>
  </si>
  <si>
    <t>105-20</t>
  </si>
  <si>
    <t>Петля нижняя с пластиной (до 210 кг.)</t>
  </si>
  <si>
    <t>Петля с U-обр. скобой, регулируемая, М20 (до 150 кг.)</t>
  </si>
  <si>
    <t>Петля с U-обр. скобой, регулируемая, М24 (до 225 кг.)</t>
  </si>
  <si>
    <t>106-20</t>
  </si>
  <si>
    <t>Петля нижняя с пластиной, регулируемая (до 150 кг.)</t>
  </si>
  <si>
    <t>106-27</t>
  </si>
  <si>
    <t>Петля нижняя с пластиной, регулируемая (до 200 кг.)</t>
  </si>
  <si>
    <t>Петля со скобкой и пластиной (до 100 кг.)</t>
  </si>
  <si>
    <t>Петля со скобкой и пластиной (до 200 кг.)</t>
  </si>
  <si>
    <t>Петля с U-обр. скобой, пластиной и регулируемой гайкой, М20 (до 150 кг.)</t>
  </si>
  <si>
    <t>Петля с U-обр. скобой, пластиной и регулируемой гайкой, М24 (до 225 кг.)</t>
  </si>
  <si>
    <t>694MC</t>
  </si>
  <si>
    <t>Ручка-рычаг STAR</t>
  </si>
  <si>
    <t>695G</t>
  </si>
  <si>
    <t>Штанга соединения трубчатая, 3000 мм.</t>
  </si>
  <si>
    <t>Ручка из нейлона со штангами</t>
  </si>
  <si>
    <t>378G</t>
  </si>
  <si>
    <t>Штифт нижний</t>
  </si>
  <si>
    <t>377G</t>
  </si>
  <si>
    <t>Штифт с подшипником для тележек</t>
  </si>
  <si>
    <t>Тележка с 3 роликами из нейлона</t>
  </si>
  <si>
    <t>Улавливатель напольный, регулируемый</t>
  </si>
  <si>
    <t>Петля с фальцами</t>
  </si>
  <si>
    <t>Крыло отдельное со смещенным фальцем</t>
  </si>
  <si>
    <t>252-200</t>
  </si>
  <si>
    <t>202F-B</t>
  </si>
  <si>
    <t>750-200</t>
  </si>
  <si>
    <t>755-300</t>
  </si>
  <si>
    <r>
      <t xml:space="preserve">Рельс направляющий MINI / </t>
    </r>
    <r>
      <rPr>
        <b/>
        <sz val="8"/>
        <rFont val="Arial"/>
        <family val="2"/>
        <charset val="204"/>
      </rPr>
      <t>неоцинкованный</t>
    </r>
    <r>
      <rPr>
        <sz val="8"/>
        <rFont val="Arial"/>
        <family val="2"/>
        <charset val="204"/>
      </rPr>
      <t xml:space="preserve"> /</t>
    </r>
  </si>
  <si>
    <t>Ролик концевой MINI</t>
  </si>
  <si>
    <t>Улавливатель конц. ролика MINI</t>
  </si>
  <si>
    <t>Скоба направляющая с 2 роликами</t>
  </si>
  <si>
    <t>Тележка с 8 роликами MINI</t>
  </si>
  <si>
    <r>
      <t xml:space="preserve">Рельс направляющий GRANDE / </t>
    </r>
    <r>
      <rPr>
        <b/>
        <sz val="8"/>
        <rFont val="Arial"/>
        <family val="2"/>
        <charset val="204"/>
      </rPr>
      <t>неоцинкованный</t>
    </r>
    <r>
      <rPr>
        <sz val="8"/>
        <rFont val="Arial"/>
        <family val="2"/>
        <charset val="204"/>
      </rPr>
      <t xml:space="preserve"> /</t>
    </r>
  </si>
  <si>
    <t>Ролик концевой GRANDE</t>
  </si>
  <si>
    <t>Улавливатель конц. ролика GRANDE</t>
  </si>
  <si>
    <t>Тележка с 8 роликами GRANDE</t>
  </si>
  <si>
    <t>Тележка с 5 роликами MINI</t>
  </si>
  <si>
    <t>Тележка с 5 роликами GRANDE</t>
  </si>
  <si>
    <t>Скоба направляющая с 4 роликами</t>
  </si>
  <si>
    <t>ОТКАТНЫЕ ВОРОТА НА КОЛЕСАХ</t>
  </si>
  <si>
    <t>Рельсы направляющие  оцинкованные</t>
  </si>
  <si>
    <t>Скоба направляющая с 4 роликами (с защитой роликов)</t>
  </si>
  <si>
    <t>Скоба направляющая с 4 роликами для ворот с 2 колоннами</t>
  </si>
  <si>
    <r>
      <t xml:space="preserve">Рельс направляющий MINI  / </t>
    </r>
    <r>
      <rPr>
        <b/>
        <sz val="8"/>
        <rFont val="Arial"/>
        <family val="2"/>
        <charset val="204"/>
      </rPr>
      <t>оцинкованный</t>
    </r>
    <r>
      <rPr>
        <sz val="8"/>
        <rFont val="Arial"/>
        <family val="2"/>
        <charset val="204"/>
      </rPr>
      <t xml:space="preserve"> /</t>
    </r>
  </si>
  <si>
    <r>
      <t xml:space="preserve">Рельс направляющий GRANDE  / </t>
    </r>
    <r>
      <rPr>
        <b/>
        <sz val="8"/>
        <rFont val="Arial"/>
        <family val="2"/>
        <charset val="204"/>
      </rPr>
      <t>оцинкованный</t>
    </r>
    <r>
      <rPr>
        <sz val="8"/>
        <rFont val="Arial"/>
        <family val="2"/>
        <charset val="204"/>
      </rPr>
      <t xml:space="preserve"> /</t>
    </r>
  </si>
  <si>
    <t>PICCOLO</t>
  </si>
  <si>
    <r>
      <t xml:space="preserve">Рельс направляющий PICCOLO / </t>
    </r>
    <r>
      <rPr>
        <b/>
        <sz val="8"/>
        <rFont val="Arial"/>
        <family val="2"/>
        <charset val="204"/>
      </rPr>
      <t>неоцинкованный</t>
    </r>
    <r>
      <rPr>
        <sz val="8"/>
        <rFont val="Arial"/>
        <family val="2"/>
        <charset val="204"/>
      </rPr>
      <t xml:space="preserve"> /</t>
    </r>
  </si>
  <si>
    <t>Тележка с 5 роликами PICCOLO</t>
  </si>
  <si>
    <t>Ролик концевой PICCOLO</t>
  </si>
  <si>
    <t>Улавливатель конц. ролика PICCOLO</t>
  </si>
  <si>
    <t>Тележка с 8 роликами PICCOLO</t>
  </si>
  <si>
    <r>
      <t xml:space="preserve">Рельс направляющий PICCOLO  / </t>
    </r>
    <r>
      <rPr>
        <b/>
        <sz val="8"/>
        <rFont val="Arial"/>
        <family val="2"/>
        <charset val="204"/>
      </rPr>
      <t>оцинкованный</t>
    </r>
    <r>
      <rPr>
        <sz val="8"/>
        <rFont val="Arial"/>
        <family val="2"/>
        <charset val="204"/>
      </rPr>
      <t xml:space="preserve"> /</t>
    </r>
  </si>
  <si>
    <t>Кронштейн боковой для крепления улавливателя PICCOLO</t>
  </si>
  <si>
    <t>Заглушка для рельса PICCOLO</t>
  </si>
  <si>
    <t>2C</t>
  </si>
  <si>
    <t>73-40</t>
  </si>
  <si>
    <t>Замок в корпусе для калиток и ворот "PRIVATO" (быстрая установка)</t>
  </si>
  <si>
    <t>Ответная часть для замка 73-40 "PRIVATO"</t>
  </si>
  <si>
    <t>671P</t>
  </si>
  <si>
    <t>36-30</t>
  </si>
  <si>
    <t>Нижняя направляющая скоба с роликом из латуни</t>
  </si>
  <si>
    <t>CG-254</t>
  </si>
  <si>
    <t>Рельс направляющий против раскачивания створки, 3 м</t>
  </si>
  <si>
    <t>CG-252</t>
  </si>
  <si>
    <t>Регулируемый ролик для удерживания рельса CG-254</t>
  </si>
  <si>
    <t>Задвижка средняя, с возможностью закрывания нависным замком, 213мм</t>
  </si>
  <si>
    <t>Задвижка большая, с возможностью закрывания  нависным замком, 310мм</t>
  </si>
  <si>
    <t>Ручка из алюминия черная</t>
  </si>
  <si>
    <t>CGI-40</t>
  </si>
  <si>
    <t>Тяга из нержавеющей стали для регулирования геометрии ворот</t>
  </si>
  <si>
    <t>735-300</t>
  </si>
  <si>
    <t>735-400</t>
  </si>
  <si>
    <t>Ручка изогнутая для открывания ворот (диаметр 15)</t>
  </si>
  <si>
    <t>Ручка изогнутая для открывания ворот (диаметр 20)</t>
  </si>
  <si>
    <t>Петли для ворот и дверей</t>
  </si>
  <si>
    <t>Тележка с 2 колесами GRANDE (для ворот до 400кг)</t>
  </si>
  <si>
    <t>Тележка с 4 колесами GRANDE (для ворот до 600кг)</t>
  </si>
  <si>
    <t>Ручка изогнутая большая для открывания ворот (диаметр 15)</t>
  </si>
  <si>
    <t>Ручка изогнутая большая для открывания ворот (диаметр 25)</t>
  </si>
  <si>
    <t>CG-30-M</t>
  </si>
  <si>
    <t>Дополнительные аксессуары</t>
  </si>
  <si>
    <t>Рельс для тележек, 6м</t>
  </si>
  <si>
    <r>
      <rPr>
        <b/>
        <sz val="8"/>
        <color indexed="8"/>
        <rFont val="Arial"/>
        <family val="2"/>
        <charset val="204"/>
      </rPr>
      <t>МИНИМАЛЬНЫЙ КОМПЛЕКТ</t>
    </r>
    <r>
      <rPr>
        <b/>
        <sz val="9"/>
        <color indexed="8"/>
        <rFont val="Arial"/>
        <family val="2"/>
        <charset val="204"/>
      </rPr>
      <t>:</t>
    </r>
    <r>
      <rPr>
        <sz val="9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 xml:space="preserve">  2 колеса, рельс, ограничители хода и скоба направляющая</t>
    </r>
  </si>
  <si>
    <t>215-60</t>
  </si>
  <si>
    <t>222-30</t>
  </si>
  <si>
    <t>Ответная часть замка-крюка</t>
  </si>
  <si>
    <t>220-50</t>
  </si>
  <si>
    <t>Крышка для замка-крюка</t>
  </si>
  <si>
    <t>166G</t>
  </si>
  <si>
    <t>Ограничитель хода створки, высота упора 25 мм (крепл. "4 анкера")</t>
  </si>
  <si>
    <t>Ограничитель хода створки, высота упора 60мм  (крепл. "4 анкера")</t>
  </si>
  <si>
    <t>Ограничитель хода (крепление "4 анкера" - в землю или на стену)</t>
  </si>
  <si>
    <t>Улавливатель створки с роликами верхний MINI (53-76мм)</t>
  </si>
  <si>
    <t>Улавливатель створки с роликами верхний PICCOLO  (86-114мм)</t>
  </si>
  <si>
    <t>Улавливатель створки с роликами верхний GRANDE (103-150мм)</t>
  </si>
  <si>
    <r>
      <t xml:space="preserve">Замок-крюк для откатных </t>
    </r>
    <r>
      <rPr>
        <b/>
        <sz val="8"/>
        <rFont val="Arial"/>
        <family val="2"/>
        <charset val="204"/>
      </rPr>
      <t>ворот без автоматики</t>
    </r>
  </si>
  <si>
    <t>262-30x12</t>
  </si>
  <si>
    <t>262-30x8</t>
  </si>
  <si>
    <t>Рейка зубчатая (30х12мм) для откатных приводов, 1м</t>
  </si>
  <si>
    <t>Рейка зубчатая (30х8мм) для откатных приводов, 1м</t>
  </si>
  <si>
    <t>Крепежный элемент для зубчатой рейки 262 (необходимо 3 шт.)</t>
  </si>
  <si>
    <t>KIT 150-300K</t>
  </si>
  <si>
    <r>
      <t xml:space="preserve">МАССА ВОРОТ ДО </t>
    </r>
    <r>
      <rPr>
        <b/>
        <sz val="10"/>
        <rFont val="Arial"/>
        <family val="2"/>
        <charset val="204"/>
      </rPr>
      <t xml:space="preserve">300 </t>
    </r>
    <r>
      <rPr>
        <b/>
        <sz val="8"/>
        <rFont val="Arial"/>
        <family val="2"/>
        <charset val="204"/>
      </rPr>
      <t>КГ</t>
    </r>
  </si>
  <si>
    <r>
      <t xml:space="preserve">МАССА ВОРОТ ДО </t>
    </r>
    <r>
      <rPr>
        <b/>
        <sz val="10"/>
        <rFont val="Arial"/>
        <family val="2"/>
        <charset val="204"/>
      </rPr>
      <t>300</t>
    </r>
    <r>
      <rPr>
        <b/>
        <sz val="8"/>
        <rFont val="Arial"/>
        <family val="2"/>
        <charset val="204"/>
      </rPr>
      <t xml:space="preserve"> КГ</t>
    </r>
  </si>
  <si>
    <r>
      <t xml:space="preserve">МАССА ВОРОТ ДО </t>
    </r>
    <r>
      <rPr>
        <b/>
        <sz val="10"/>
        <rFont val="Arial"/>
        <family val="2"/>
        <charset val="204"/>
      </rPr>
      <t>400</t>
    </r>
    <r>
      <rPr>
        <b/>
        <sz val="8"/>
        <rFont val="Arial"/>
        <family val="2"/>
        <charset val="204"/>
      </rPr>
      <t xml:space="preserve"> КГ</t>
    </r>
  </si>
  <si>
    <r>
      <t xml:space="preserve">МАССА ВОРОТ ДО </t>
    </r>
    <r>
      <rPr>
        <b/>
        <sz val="10"/>
        <rFont val="Arial"/>
        <family val="2"/>
        <charset val="204"/>
      </rPr>
      <t>500</t>
    </r>
    <r>
      <rPr>
        <b/>
        <sz val="8"/>
        <rFont val="Arial"/>
        <family val="2"/>
        <charset val="204"/>
      </rPr>
      <t xml:space="preserve"> КГ</t>
    </r>
  </si>
  <si>
    <r>
      <t xml:space="preserve">МАССА ВОРОТ ДО </t>
    </r>
    <r>
      <rPr>
        <b/>
        <sz val="10"/>
        <rFont val="Arial"/>
        <family val="2"/>
        <charset val="204"/>
      </rPr>
      <t>600</t>
    </r>
    <r>
      <rPr>
        <b/>
        <sz val="8"/>
        <rFont val="Arial"/>
        <family val="2"/>
        <charset val="204"/>
      </rPr>
      <t xml:space="preserve"> КГ</t>
    </r>
  </si>
  <si>
    <r>
      <t xml:space="preserve">МАССА ВОРОТ ДО </t>
    </r>
    <r>
      <rPr>
        <b/>
        <sz val="10"/>
        <rFont val="Arial"/>
        <family val="2"/>
        <charset val="204"/>
      </rPr>
      <t>800</t>
    </r>
    <r>
      <rPr>
        <b/>
        <sz val="8"/>
        <rFont val="Arial"/>
        <family val="2"/>
        <charset val="204"/>
      </rPr>
      <t xml:space="preserve"> КГ</t>
    </r>
  </si>
  <si>
    <r>
      <t xml:space="preserve">МАССА ВОРОТ ДО </t>
    </r>
    <r>
      <rPr>
        <b/>
        <sz val="10"/>
        <rFont val="Arial"/>
        <family val="2"/>
        <charset val="204"/>
      </rPr>
      <t xml:space="preserve">1000 </t>
    </r>
    <r>
      <rPr>
        <b/>
        <sz val="8"/>
        <rFont val="Arial"/>
        <family val="2"/>
        <charset val="204"/>
      </rPr>
      <t>КГ</t>
    </r>
  </si>
  <si>
    <r>
      <t xml:space="preserve">МАССА ВОРОТ ДО </t>
    </r>
    <r>
      <rPr>
        <b/>
        <sz val="10"/>
        <rFont val="Arial"/>
        <family val="2"/>
        <charset val="204"/>
      </rPr>
      <t>1200</t>
    </r>
    <r>
      <rPr>
        <b/>
        <sz val="8"/>
        <rFont val="Arial"/>
        <family val="2"/>
        <charset val="204"/>
      </rPr>
      <t xml:space="preserve"> КГ</t>
    </r>
  </si>
  <si>
    <r>
      <t xml:space="preserve">МАССА ВОРОТ ДО </t>
    </r>
    <r>
      <rPr>
        <b/>
        <sz val="10"/>
        <rFont val="Arial"/>
        <family val="2"/>
        <charset val="204"/>
      </rPr>
      <t>1800</t>
    </r>
    <r>
      <rPr>
        <b/>
        <sz val="8"/>
        <rFont val="Arial"/>
        <family val="2"/>
        <charset val="204"/>
      </rPr>
      <t xml:space="preserve"> КГ</t>
    </r>
  </si>
  <si>
    <t>Тележка с 5 роликами (2шт.), ролик концевой, улавливатель конц. ролика, cкоба направляющая с 2 роликами.</t>
  </si>
  <si>
    <t>1 компл.</t>
  </si>
  <si>
    <t>CGS-345-M-R L3</t>
  </si>
  <si>
    <t>1шт./3м/</t>
  </si>
  <si>
    <t>Рельсы направляющие, длина 3 метра</t>
  </si>
  <si>
    <t>CGS-345-M L3</t>
  </si>
  <si>
    <t>CGS-245-P-R L3</t>
  </si>
  <si>
    <t>CGS-345-P-R L3</t>
  </si>
  <si>
    <t>CGS-345-P L3</t>
  </si>
  <si>
    <t>CGS-345-G-R L3</t>
  </si>
  <si>
    <t>CGS-345-G L3</t>
  </si>
  <si>
    <t>CGS-245-G-R L3</t>
  </si>
  <si>
    <t>CGS-345-M-R</t>
  </si>
  <si>
    <t>CGS-245-P-R</t>
  </si>
  <si>
    <t>CGS-345-P-R</t>
  </si>
  <si>
    <t>CGS-245-G-R</t>
  </si>
  <si>
    <t>CGS-345-G-R</t>
  </si>
  <si>
    <t>CGS-345-M</t>
  </si>
  <si>
    <t>CGS-345-P</t>
  </si>
  <si>
    <t>CGS-345-G</t>
  </si>
  <si>
    <r>
      <t xml:space="preserve">Подставка регулировочная с болтами, комплект для 1 тележки, универсальная для </t>
    </r>
    <r>
      <rPr>
        <b/>
        <sz val="8"/>
        <rFont val="Arial"/>
        <family val="2"/>
        <charset val="204"/>
      </rPr>
      <t>MINI</t>
    </r>
    <r>
      <rPr>
        <sz val="8"/>
        <rFont val="Arial"/>
        <family val="2"/>
        <charset val="204"/>
      </rPr>
      <t xml:space="preserve"> и </t>
    </r>
    <r>
      <rPr>
        <b/>
        <sz val="8"/>
        <rFont val="Arial"/>
        <family val="2"/>
        <charset val="204"/>
      </rPr>
      <t>PICCOLO.</t>
    </r>
  </si>
  <si>
    <t>SP-247</t>
  </si>
  <si>
    <r>
      <t xml:space="preserve">Скоба направляющая с 2 роликами, </t>
    </r>
    <r>
      <rPr>
        <b/>
        <sz val="8"/>
        <rFont val="Arial"/>
        <family val="2"/>
        <charset val="204"/>
      </rPr>
      <t>0 - 84мм</t>
    </r>
  </si>
  <si>
    <r>
      <t xml:space="preserve">Улавливатель створки с роликами верхний </t>
    </r>
    <r>
      <rPr>
        <b/>
        <sz val="8"/>
        <rFont val="Arial"/>
        <family val="2"/>
        <charset val="204"/>
      </rPr>
      <t>составной</t>
    </r>
  </si>
  <si>
    <t>310  S/TONDA</t>
  </si>
  <si>
    <t>315  S/TONDA 120</t>
  </si>
  <si>
    <t>315  S/TONDA 140</t>
  </si>
  <si>
    <t>337 S-100</t>
  </si>
  <si>
    <t>338 S/ROUNDED D-90</t>
  </si>
  <si>
    <t>338  S/ROUNDED</t>
  </si>
  <si>
    <t>338 S/ROUNDED D-140</t>
  </si>
  <si>
    <t>339  S/ROUNDED</t>
  </si>
  <si>
    <t>287G</t>
  </si>
  <si>
    <t>289G</t>
  </si>
  <si>
    <t>1 шт./6м</t>
  </si>
  <si>
    <t>24G L-3</t>
  </si>
  <si>
    <t>Рельс направляющий GRANDE, длина 3 метра</t>
  </si>
  <si>
    <t>1 шт./3м/</t>
  </si>
  <si>
    <t>1 шт./3м</t>
  </si>
  <si>
    <t>Рельс PENDOLINO, оцинкованный, 3 м (крепление - цементирование)</t>
  </si>
  <si>
    <t>Рельс RAPIDO, оцинкованный, 3 м (накладной монтаж, крепление - анкера)</t>
  </si>
  <si>
    <t>289G L-3</t>
  </si>
  <si>
    <t>287G L-3</t>
  </si>
  <si>
    <t>262-30x8(264)</t>
  </si>
  <si>
    <t>Рейка зубчатая (30х8мм) для откатных приводов, 1м, с крепежом</t>
  </si>
  <si>
    <t>CG-32</t>
  </si>
  <si>
    <t>MINI - ЭКО</t>
  </si>
  <si>
    <t>PLATE KIT C1</t>
  </si>
  <si>
    <t>200G</t>
  </si>
  <si>
    <t>671-G</t>
  </si>
  <si>
    <t>672-P</t>
  </si>
  <si>
    <t>672-G</t>
  </si>
  <si>
    <t>85XL</t>
  </si>
  <si>
    <t>87XL</t>
  </si>
  <si>
    <t>85G</t>
  </si>
  <si>
    <t>87G</t>
  </si>
  <si>
    <t>86P</t>
  </si>
  <si>
    <t>87P</t>
  </si>
  <si>
    <t>100G</t>
  </si>
  <si>
    <t>155-M20</t>
  </si>
  <si>
    <t>155-M24</t>
  </si>
  <si>
    <t>100PST-P</t>
  </si>
  <si>
    <t>100PST-G</t>
  </si>
  <si>
    <t>161-M20</t>
  </si>
  <si>
    <t>161-M24</t>
  </si>
  <si>
    <t>P380</t>
  </si>
  <si>
    <t>P365</t>
  </si>
  <si>
    <t>165-100</t>
  </si>
  <si>
    <t>165-120</t>
  </si>
  <si>
    <t>165-150</t>
  </si>
  <si>
    <t>165-80</t>
  </si>
  <si>
    <t>Квадратная металлическая крышка для колонны, ширина 85мм</t>
  </si>
  <si>
    <t>Квадратная металлическая крышка для колонны, ширина 105мм</t>
  </si>
  <si>
    <t>Квадратная металлическая крышка для колонны, ширина 125мм</t>
  </si>
  <si>
    <t>Квадратная металлическая крышка для колонны, ширина 155мм</t>
  </si>
  <si>
    <t>287FP-G</t>
  </si>
  <si>
    <t>Комплект усиливающий для крепежа рельса 287G, 6 м.</t>
  </si>
  <si>
    <t>SP-CG-20M</t>
  </si>
  <si>
    <t>SP-CG-20P</t>
  </si>
  <si>
    <t>SP-CG-20G</t>
  </si>
  <si>
    <t>Комплектующие для складных ворот *</t>
  </si>
  <si>
    <t>Пластина поворотная с подшипником для крепления тележки 2С или 4C к створке.</t>
  </si>
  <si>
    <r>
      <t xml:space="preserve">Колесо с 1 подшипником, D80, макс. нагрузка на колесо </t>
    </r>
    <r>
      <rPr>
        <b/>
        <sz val="8"/>
        <rFont val="Arial"/>
        <family val="2"/>
        <charset val="204"/>
      </rPr>
      <t xml:space="preserve">200 кг </t>
    </r>
    <r>
      <rPr>
        <sz val="8"/>
        <rFont val="Arial"/>
        <family val="2"/>
        <charset val="204"/>
      </rPr>
      <t>(осевое крепление)</t>
    </r>
  </si>
  <si>
    <r>
      <t xml:space="preserve">Колесо с 2 подшипниками, D120, макс. нагрузка на колесо </t>
    </r>
    <r>
      <rPr>
        <b/>
        <sz val="8"/>
        <rFont val="Arial"/>
        <family val="2"/>
        <charset val="204"/>
      </rPr>
      <t xml:space="preserve">450 кг </t>
    </r>
    <r>
      <rPr>
        <sz val="8"/>
        <rFont val="Arial"/>
        <family val="2"/>
        <charset val="204"/>
      </rPr>
      <t>(осевое крепление)</t>
    </r>
  </si>
  <si>
    <r>
      <t xml:space="preserve">Колесо с 2 подшипниками, D140, макс. нагрузка на колесо </t>
    </r>
    <r>
      <rPr>
        <b/>
        <sz val="8"/>
        <rFont val="Arial"/>
        <family val="2"/>
        <charset val="204"/>
      </rPr>
      <t xml:space="preserve">550 кг </t>
    </r>
    <r>
      <rPr>
        <sz val="8"/>
        <rFont val="Arial"/>
        <family val="2"/>
        <charset val="204"/>
      </rPr>
      <t>(осевое крепление)</t>
    </r>
  </si>
  <si>
    <r>
      <t xml:space="preserve">Колесо с 1 подшипником, D100, макс. нагрузка на колесо </t>
    </r>
    <r>
      <rPr>
        <b/>
        <sz val="8"/>
        <rFont val="Arial"/>
        <family val="2"/>
        <charset val="204"/>
      </rPr>
      <t xml:space="preserve">200 кг </t>
    </r>
    <r>
      <rPr>
        <sz val="8"/>
        <rFont val="Arial"/>
        <family val="2"/>
        <charset val="204"/>
      </rPr>
      <t>(с пластиной крепления)</t>
    </r>
  </si>
  <si>
    <r>
      <t xml:space="preserve">Колесо с 2 подшипниками, D90, макс. нагрузка на колесо </t>
    </r>
    <r>
      <rPr>
        <b/>
        <sz val="8"/>
        <rFont val="Arial"/>
        <family val="2"/>
        <charset val="204"/>
      </rPr>
      <t xml:space="preserve">300 кг </t>
    </r>
    <r>
      <rPr>
        <sz val="8"/>
        <rFont val="Arial"/>
        <family val="2"/>
        <charset val="204"/>
      </rPr>
      <t>(с пластиной крепления)</t>
    </r>
  </si>
  <si>
    <r>
      <t xml:space="preserve">Колесо с 2 подшипниками, D120, макс. нагрузка на колесо </t>
    </r>
    <r>
      <rPr>
        <b/>
        <sz val="8"/>
        <rFont val="Arial"/>
        <family val="2"/>
        <charset val="204"/>
      </rPr>
      <t xml:space="preserve">400 кг </t>
    </r>
    <r>
      <rPr>
        <sz val="8"/>
        <rFont val="Arial"/>
        <family val="2"/>
        <charset val="204"/>
      </rPr>
      <t>(с пластиной крепления)</t>
    </r>
  </si>
  <si>
    <r>
      <t xml:space="preserve">Колесо с 2 подшипниками, D140, макс. нагрузка на колесо </t>
    </r>
    <r>
      <rPr>
        <b/>
        <sz val="8"/>
        <rFont val="Arial"/>
        <family val="2"/>
        <charset val="204"/>
      </rPr>
      <t xml:space="preserve">420 кг </t>
    </r>
    <r>
      <rPr>
        <sz val="8"/>
        <rFont val="Arial"/>
        <family val="2"/>
        <charset val="204"/>
      </rPr>
      <t>(с пластиной крепления)</t>
    </r>
  </si>
  <si>
    <r>
      <t xml:space="preserve">Сдвоенное колесо, с 4 подшипниками, с впрыском масла, D120, макс. нагрузка на сдвоенное колесо </t>
    </r>
    <r>
      <rPr>
        <b/>
        <sz val="8"/>
        <rFont val="Arial"/>
        <family val="2"/>
        <charset val="204"/>
      </rPr>
      <t>2200 кг</t>
    </r>
  </si>
  <si>
    <t>297G</t>
  </si>
  <si>
    <t>Палец соединительный для рельсов 287G</t>
  </si>
  <si>
    <t>ООО "Призма-СБ"</t>
  </si>
  <si>
    <t>198095, Санкт-Петербург,</t>
  </si>
  <si>
    <t xml:space="preserve"> ул.Маршала Говорова, д.35, ДЦ "Желтый угол"</t>
  </si>
  <si>
    <t>тел. 642-62-45, +7(904) 615-8000</t>
  </si>
  <si>
    <t>www.came-spb.com</t>
  </si>
  <si>
    <t>E-mail: info@came-spb.com</t>
  </si>
</sst>
</file>

<file path=xl/styles.xml><?xml version="1.0" encoding="utf-8"?>
<styleSheet xmlns="http://schemas.openxmlformats.org/spreadsheetml/2006/main">
  <numFmts count="3">
    <numFmt numFmtId="164" formatCode="#,##0.00\ [$€-1];[Red]\-#,##0.00\ [$€-1]"/>
    <numFmt numFmtId="165" formatCode="#,##0[$р.-419];[Red]\-#,##0[$р.-419]"/>
    <numFmt numFmtId="166" formatCode="#,##0_ ;[Red]\-#,##0\ "/>
  </numFmts>
  <fonts count="27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  <font>
      <u/>
      <sz val="9"/>
      <color indexed="12"/>
      <name val="Arial Cyr"/>
      <charset val="204"/>
    </font>
    <font>
      <u/>
      <sz val="9"/>
      <color indexed="12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3" tint="0.3999755851924192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9"/>
      <color rgb="FFFF0000"/>
      <name val="Arial Rounded MT Bold"/>
      <family val="2"/>
    </font>
    <font>
      <sz val="11"/>
      <color theme="1"/>
      <name val="Arial"/>
      <family val="2"/>
      <charset val="204"/>
    </font>
    <font>
      <b/>
      <sz val="16"/>
      <name val="Tahoma"/>
      <family val="2"/>
      <charset val="204"/>
    </font>
    <font>
      <sz val="12"/>
      <name val="Tahoma"/>
      <family val="2"/>
      <charset val="204"/>
    </font>
    <font>
      <sz val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0">
    <xf numFmtId="0" fontId="0" fillId="0" borderId="0" xfId="0"/>
    <xf numFmtId="0" fontId="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/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4" fillId="2" borderId="0" xfId="0" applyNumberFormat="1" applyFont="1" applyFill="1" applyBorder="1" applyAlignment="1" applyProtection="1">
      <alignment horizontal="center" vertical="center"/>
    </xf>
    <xf numFmtId="0" fontId="20" fillId="2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 indent="15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4" fillId="2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/>
    <xf numFmtId="0" fontId="0" fillId="0" borderId="0" xfId="0" applyAlignment="1">
      <alignment horizont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21" fillId="0" borderId="0" xfId="0" applyFont="1"/>
    <xf numFmtId="0" fontId="6" fillId="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left" vertical="center" indent="15"/>
    </xf>
    <xf numFmtId="0" fontId="0" fillId="0" borderId="0" xfId="0" applyBorder="1"/>
    <xf numFmtId="0" fontId="7" fillId="4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/>
    <xf numFmtId="0" fontId="8" fillId="0" borderId="0" xfId="0" applyNumberFormat="1" applyFont="1" applyFill="1" applyBorder="1" applyAlignment="1" applyProtection="1">
      <alignment horizontal="left" vertical="center" wrapText="1"/>
    </xf>
    <xf numFmtId="164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1" applyFont="1" applyAlignment="1" applyProtection="1">
      <alignment horizontal="left"/>
    </xf>
    <xf numFmtId="0" fontId="13" fillId="0" borderId="0" xfId="1" applyFont="1" applyAlignment="1" applyProtection="1">
      <alignment horizontal="left"/>
    </xf>
    <xf numFmtId="0" fontId="8" fillId="0" borderId="0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/>
    </xf>
    <xf numFmtId="0" fontId="8" fillId="0" borderId="9" xfId="0" applyNumberFormat="1" applyFont="1" applyFill="1" applyBorder="1" applyAlignment="1" applyProtection="1">
      <alignment horizontal="left" vertic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2" borderId="9" xfId="0" applyNumberFormat="1" applyFont="1" applyFill="1" applyBorder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7" fillId="4" borderId="8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20" fillId="2" borderId="10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5" fillId="0" borderId="2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0" fontId="4" fillId="0" borderId="0" xfId="0" applyFont="1" applyAlignment="1">
      <alignment horizontal="center" vertical="center"/>
    </xf>
    <xf numFmtId="0" fontId="17" fillId="3" borderId="11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/>
    <xf numFmtId="0" fontId="7" fillId="0" borderId="0" xfId="0" applyFont="1"/>
    <xf numFmtId="0" fontId="25" fillId="0" borderId="0" xfId="1" applyFont="1" applyAlignment="1" applyProtection="1">
      <alignment horizontal="left" vertical="center"/>
    </xf>
    <xf numFmtId="0" fontId="1" fillId="0" borderId="0" xfId="0" applyFont="1"/>
    <xf numFmtId="0" fontId="26" fillId="0" borderId="0" xfId="0" applyFont="1" applyBorder="1" applyAlignment="1">
      <alignment horizontal="right"/>
    </xf>
    <xf numFmtId="0" fontId="24" fillId="0" borderId="0" xfId="0" applyFont="1" applyAlignment="1">
      <alignment horizontal="left"/>
    </xf>
  </cellXfs>
  <cellStyles count="3">
    <cellStyle name="Гиперссылка" xfId="1" builtinId="8"/>
    <cellStyle name="Обычный" xfId="0" builtinId="0"/>
    <cellStyle name="Обычный_CAME_avtomatika_dlq_vorot_slagbaumy_01_10_07_ispr.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242888</xdr:colOff>
      <xdr:row>148</xdr:row>
      <xdr:rowOff>46806</xdr:rowOff>
    </xdr:from>
    <xdr:to>
      <xdr:col>1</xdr:col>
      <xdr:colOff>242888</xdr:colOff>
      <xdr:row>149</xdr:row>
      <xdr:rowOff>153219</xdr:rowOff>
    </xdr:to>
    <xdr:pic>
      <xdr:nvPicPr>
        <xdr:cNvPr id="28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1" cstate="screen"/>
        <a:srcRect l="-186" t="-183"/>
        <a:stretch>
          <a:fillRect/>
        </a:stretch>
      </xdr:blipFill>
      <xdr:spPr bwMode="auto">
        <a:xfrm>
          <a:off x="242888" y="24516531"/>
          <a:ext cx="295275" cy="296913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11</xdr:row>
      <xdr:rowOff>9525</xdr:rowOff>
    </xdr:from>
    <xdr:to>
      <xdr:col>4</xdr:col>
      <xdr:colOff>685800</xdr:colOff>
      <xdr:row>25</xdr:row>
      <xdr:rowOff>57150</xdr:rowOff>
    </xdr:to>
    <xdr:pic>
      <xdr:nvPicPr>
        <xdr:cNvPr id="5089" name="Рисунок 10" descr="Cantilever3.bmp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1743075"/>
          <a:ext cx="5924550" cy="271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238126</xdr:colOff>
      <xdr:row>28</xdr:row>
      <xdr:rowOff>94431</xdr:rowOff>
    </xdr:from>
    <xdr:to>
      <xdr:col>1</xdr:col>
      <xdr:colOff>238126</xdr:colOff>
      <xdr:row>29</xdr:row>
      <xdr:rowOff>229419</xdr:rowOff>
    </xdr:to>
    <xdr:pic>
      <xdr:nvPicPr>
        <xdr:cNvPr id="11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1" cstate="screen"/>
        <a:srcRect l="-186" t="-183"/>
        <a:stretch>
          <a:fillRect/>
        </a:stretch>
      </xdr:blipFill>
      <xdr:spPr bwMode="auto">
        <a:xfrm>
          <a:off x="238126" y="5114106"/>
          <a:ext cx="295275" cy="296913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257175</xdr:colOff>
      <xdr:row>116</xdr:row>
      <xdr:rowOff>114300</xdr:rowOff>
    </xdr:from>
    <xdr:to>
      <xdr:col>1</xdr:col>
      <xdr:colOff>257175</xdr:colOff>
      <xdr:row>117</xdr:row>
      <xdr:rowOff>249288</xdr:rowOff>
    </xdr:to>
    <xdr:pic>
      <xdr:nvPicPr>
        <xdr:cNvPr id="13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1" cstate="screen"/>
        <a:srcRect l="-186" t="-183"/>
        <a:stretch>
          <a:fillRect/>
        </a:stretch>
      </xdr:blipFill>
      <xdr:spPr bwMode="auto">
        <a:xfrm>
          <a:off x="257175" y="20288250"/>
          <a:ext cx="295275" cy="296913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257175</xdr:colOff>
      <xdr:row>126</xdr:row>
      <xdr:rowOff>142875</xdr:rowOff>
    </xdr:from>
    <xdr:to>
      <xdr:col>1</xdr:col>
      <xdr:colOff>257175</xdr:colOff>
      <xdr:row>128</xdr:row>
      <xdr:rowOff>58788</xdr:rowOff>
    </xdr:to>
    <xdr:pic>
      <xdr:nvPicPr>
        <xdr:cNvPr id="14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1" cstate="screen"/>
        <a:srcRect l="-186" t="-183"/>
        <a:stretch>
          <a:fillRect/>
        </a:stretch>
      </xdr:blipFill>
      <xdr:spPr bwMode="auto">
        <a:xfrm>
          <a:off x="257175" y="22278975"/>
          <a:ext cx="295275" cy="296913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1600200</xdr:colOff>
      <xdr:row>0</xdr:row>
      <xdr:rowOff>59662</xdr:rowOff>
    </xdr:from>
    <xdr:to>
      <xdr:col>4</xdr:col>
      <xdr:colOff>696402</xdr:colOff>
      <xdr:row>2</xdr:row>
      <xdr:rowOff>180975</xdr:rowOff>
    </xdr:to>
    <xdr:pic>
      <xdr:nvPicPr>
        <xdr:cNvPr id="9" name="Рисунок 8" descr="COMUNELLO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62300" y="59662"/>
          <a:ext cx="3153852" cy="407063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70</xdr:row>
      <xdr:rowOff>123825</xdr:rowOff>
    </xdr:from>
    <xdr:to>
      <xdr:col>1</xdr:col>
      <xdr:colOff>228600</xdr:colOff>
      <xdr:row>72</xdr:row>
      <xdr:rowOff>39738</xdr:rowOff>
    </xdr:to>
    <xdr:pic>
      <xdr:nvPicPr>
        <xdr:cNvPr id="10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1" cstate="screen"/>
        <a:srcRect l="-186" t="-183"/>
        <a:stretch>
          <a:fillRect/>
        </a:stretch>
      </xdr:blipFill>
      <xdr:spPr bwMode="auto">
        <a:xfrm>
          <a:off x="228600" y="12077700"/>
          <a:ext cx="295275" cy="296913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62</xdr:row>
      <xdr:rowOff>142875</xdr:rowOff>
    </xdr:from>
    <xdr:to>
      <xdr:col>1</xdr:col>
      <xdr:colOff>219075</xdr:colOff>
      <xdr:row>64</xdr:row>
      <xdr:rowOff>58788</xdr:rowOff>
    </xdr:to>
    <xdr:pic>
      <xdr:nvPicPr>
        <xdr:cNvPr id="12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1" cstate="screen"/>
        <a:srcRect l="-186" t="-183"/>
        <a:stretch>
          <a:fillRect/>
        </a:stretch>
      </xdr:blipFill>
      <xdr:spPr bwMode="auto">
        <a:xfrm>
          <a:off x="219075" y="10706100"/>
          <a:ext cx="295275" cy="296913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242888</xdr:colOff>
      <xdr:row>160</xdr:row>
      <xdr:rowOff>46806</xdr:rowOff>
    </xdr:from>
    <xdr:to>
      <xdr:col>1</xdr:col>
      <xdr:colOff>242888</xdr:colOff>
      <xdr:row>161</xdr:row>
      <xdr:rowOff>153219</xdr:rowOff>
    </xdr:to>
    <xdr:pic>
      <xdr:nvPicPr>
        <xdr:cNvPr id="15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1" cstate="screen"/>
        <a:srcRect l="-186" t="-183"/>
        <a:stretch>
          <a:fillRect/>
        </a:stretch>
      </xdr:blipFill>
      <xdr:spPr bwMode="auto">
        <a:xfrm>
          <a:off x="242888" y="28659906"/>
          <a:ext cx="295275" cy="296913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257175</xdr:colOff>
      <xdr:row>121</xdr:row>
      <xdr:rowOff>76200</xdr:rowOff>
    </xdr:from>
    <xdr:to>
      <xdr:col>1</xdr:col>
      <xdr:colOff>257175</xdr:colOff>
      <xdr:row>122</xdr:row>
      <xdr:rowOff>182613</xdr:rowOff>
    </xdr:to>
    <xdr:pic>
      <xdr:nvPicPr>
        <xdr:cNvPr id="17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1" cstate="screen"/>
        <a:srcRect l="-186" t="-183"/>
        <a:stretch>
          <a:fillRect/>
        </a:stretch>
      </xdr:blipFill>
      <xdr:spPr bwMode="auto">
        <a:xfrm>
          <a:off x="257175" y="21259800"/>
          <a:ext cx="295275" cy="296913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229467</xdr:colOff>
      <xdr:row>191</xdr:row>
      <xdr:rowOff>14720</xdr:rowOff>
    </xdr:from>
    <xdr:to>
      <xdr:col>1</xdr:col>
      <xdr:colOff>229467</xdr:colOff>
      <xdr:row>192</xdr:row>
      <xdr:rowOff>110743</xdr:rowOff>
    </xdr:to>
    <xdr:pic>
      <xdr:nvPicPr>
        <xdr:cNvPr id="18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1" cstate="screen"/>
        <a:srcRect l="-186" t="-183"/>
        <a:stretch>
          <a:fillRect/>
        </a:stretch>
      </xdr:blipFill>
      <xdr:spPr bwMode="auto">
        <a:xfrm>
          <a:off x="229467" y="36339606"/>
          <a:ext cx="294409" cy="29518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17319</xdr:colOff>
      <xdr:row>1</xdr:row>
      <xdr:rowOff>8660</xdr:rowOff>
    </xdr:from>
    <xdr:to>
      <xdr:col>1</xdr:col>
      <xdr:colOff>381000</xdr:colOff>
      <xdr:row>3</xdr:row>
      <xdr:rowOff>27197</xdr:rowOff>
    </xdr:to>
    <xdr:pic>
      <xdr:nvPicPr>
        <xdr:cNvPr id="16" name="Рисунок 78" descr="i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728" y="103910"/>
          <a:ext cx="363681" cy="399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223838</xdr:colOff>
      <xdr:row>42</xdr:row>
      <xdr:rowOff>46806</xdr:rowOff>
    </xdr:from>
    <xdr:to>
      <xdr:col>1</xdr:col>
      <xdr:colOff>252413</xdr:colOff>
      <xdr:row>43</xdr:row>
      <xdr:rowOff>153219</xdr:rowOff>
    </xdr:to>
    <xdr:pic>
      <xdr:nvPicPr>
        <xdr:cNvPr id="11" name="Рисунок 95" descr="\\umcserver\Public\МАРКЕТИНГ_ОБЩАЯ\icons\NEW.jpg"/>
        <xdr:cNvPicPr>
          <a:picLocks noChangeAspect="1"/>
        </xdr:cNvPicPr>
      </xdr:nvPicPr>
      <xdr:blipFill>
        <a:blip xmlns:r="http://schemas.openxmlformats.org/officeDocument/2006/relationships" r:embed="rId1" cstate="screen"/>
        <a:srcRect l="-186" t="-183"/>
        <a:stretch>
          <a:fillRect/>
        </a:stretch>
      </xdr:blipFill>
      <xdr:spPr bwMode="auto">
        <a:xfrm>
          <a:off x="223838" y="7943031"/>
          <a:ext cx="295275" cy="296913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2457450</xdr:colOff>
      <xdr:row>1</xdr:row>
      <xdr:rowOff>9525</xdr:rowOff>
    </xdr:from>
    <xdr:to>
      <xdr:col>4</xdr:col>
      <xdr:colOff>658302</xdr:colOff>
      <xdr:row>3</xdr:row>
      <xdr:rowOff>35588</xdr:rowOff>
    </xdr:to>
    <xdr:pic>
      <xdr:nvPicPr>
        <xdr:cNvPr id="5" name="Рисунок 4" descr="COMUNELLO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24275" y="104775"/>
          <a:ext cx="3153852" cy="407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me-spb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ame-sp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9"/>
  <sheetViews>
    <sheetView view="pageBreakPreview" zoomScale="110" zoomScaleSheetLayoutView="110" workbookViewId="0">
      <selection activeCell="E8" sqref="E8"/>
    </sheetView>
  </sheetViews>
  <sheetFormatPr defaultRowHeight="15"/>
  <cols>
    <col min="1" max="1" width="4.42578125" customWidth="1"/>
    <col min="2" max="2" width="19" style="35" customWidth="1"/>
    <col min="3" max="3" width="52.28515625" style="34" customWidth="1"/>
    <col min="4" max="4" width="8.5703125" customWidth="1"/>
    <col min="5" max="5" width="11" customWidth="1"/>
  </cols>
  <sheetData>
    <row r="1" spans="1:6" ht="7.5" customHeight="1">
      <c r="B1"/>
      <c r="C1"/>
    </row>
    <row r="2" spans="1:6">
      <c r="A2" s="1"/>
      <c r="B2" s="49"/>
      <c r="C2"/>
    </row>
    <row r="3" spans="1:6">
      <c r="A3" s="1"/>
      <c r="B3" s="49"/>
      <c r="C3"/>
    </row>
    <row r="4" spans="1:6" ht="19.5">
      <c r="A4" s="2"/>
      <c r="B4" s="91" t="s">
        <v>300</v>
      </c>
      <c r="C4" s="91"/>
      <c r="D4" s="91"/>
      <c r="E4" s="91"/>
      <c r="F4" s="91"/>
    </row>
    <row r="5" spans="1:6" ht="14.25" customHeight="1">
      <c r="A5" s="1"/>
      <c r="B5" s="92" t="s">
        <v>301</v>
      </c>
      <c r="C5" s="92"/>
      <c r="D5" s="92"/>
      <c r="E5" s="92"/>
      <c r="F5" s="92"/>
    </row>
    <row r="6" spans="1:6" ht="12" customHeight="1">
      <c r="A6" s="70"/>
      <c r="B6" s="93" t="s">
        <v>302</v>
      </c>
      <c r="C6" s="94"/>
      <c r="D6" s="95"/>
    </row>
    <row r="7" spans="1:6" ht="15" customHeight="1">
      <c r="A7" s="70"/>
      <c r="B7" s="94" t="s">
        <v>303</v>
      </c>
      <c r="C7" s="94"/>
      <c r="D7" s="95"/>
    </row>
    <row r="8" spans="1:6" ht="12" customHeight="1">
      <c r="A8" s="71"/>
      <c r="B8" s="96" t="s">
        <v>304</v>
      </c>
      <c r="C8" s="96"/>
      <c r="D8" s="97"/>
      <c r="F8" s="98"/>
    </row>
    <row r="9" spans="1:6" ht="15.75" customHeight="1">
      <c r="A9" s="73"/>
      <c r="B9" s="99" t="s">
        <v>305</v>
      </c>
      <c r="C9" s="99"/>
      <c r="F9" s="35"/>
    </row>
    <row r="10" spans="1:6">
      <c r="A10" s="3"/>
      <c r="B10"/>
      <c r="C10" s="51" t="s">
        <v>0</v>
      </c>
    </row>
    <row r="11" spans="1:6">
      <c r="B11" s="66"/>
      <c r="C11" s="52" t="s">
        <v>1</v>
      </c>
      <c r="D11" s="66"/>
      <c r="E11" s="66"/>
    </row>
    <row r="12" spans="1:6">
      <c r="A12" s="7"/>
      <c r="B12" s="4"/>
      <c r="C12" s="5"/>
      <c r="D12" s="4"/>
      <c r="E12" s="4"/>
    </row>
    <row r="13" spans="1:6">
      <c r="A13" s="7"/>
      <c r="B13" s="4"/>
      <c r="C13" s="6"/>
      <c r="D13" s="4"/>
      <c r="E13" s="4"/>
    </row>
    <row r="14" spans="1:6">
      <c r="A14" s="7"/>
      <c r="B14" s="4"/>
      <c r="C14" s="6"/>
      <c r="D14" s="4"/>
      <c r="E14" s="4"/>
    </row>
    <row r="15" spans="1:6">
      <c r="A15" s="7"/>
      <c r="B15" s="4"/>
      <c r="C15" s="6"/>
      <c r="D15" s="4"/>
      <c r="E15" s="4"/>
    </row>
    <row r="16" spans="1:6">
      <c r="A16" s="7"/>
      <c r="B16" s="4"/>
      <c r="C16" s="6"/>
      <c r="D16" s="4"/>
      <c r="E16" s="4"/>
    </row>
    <row r="17" spans="1:7">
      <c r="A17" s="7"/>
      <c r="B17" s="4"/>
      <c r="C17" s="6"/>
      <c r="D17" s="4"/>
      <c r="E17" s="4"/>
    </row>
    <row r="18" spans="1:7">
      <c r="A18" s="7"/>
      <c r="B18" s="4"/>
      <c r="C18" s="6"/>
      <c r="D18" s="4"/>
      <c r="E18" s="4"/>
    </row>
    <row r="19" spans="1:7">
      <c r="A19" s="7"/>
      <c r="B19" s="4"/>
      <c r="C19" s="6"/>
      <c r="D19" s="4"/>
      <c r="E19" s="4"/>
    </row>
    <row r="20" spans="1:7">
      <c r="A20" s="7"/>
      <c r="B20" s="4"/>
      <c r="C20" s="6"/>
      <c r="D20" s="4"/>
      <c r="E20" s="4"/>
    </row>
    <row r="21" spans="1:7">
      <c r="A21" s="7"/>
      <c r="B21" s="4"/>
      <c r="C21" s="6"/>
      <c r="D21" s="4"/>
      <c r="E21" s="4"/>
    </row>
    <row r="22" spans="1:7">
      <c r="A22" s="7"/>
      <c r="B22" s="4"/>
      <c r="C22" s="6"/>
      <c r="D22" s="4"/>
      <c r="E22" s="4"/>
    </row>
    <row r="23" spans="1:7">
      <c r="A23" s="7"/>
      <c r="B23" s="4"/>
      <c r="C23" s="6"/>
      <c r="D23" s="4"/>
      <c r="E23" s="4"/>
    </row>
    <row r="24" spans="1:7">
      <c r="A24" s="7"/>
      <c r="B24" s="4"/>
      <c r="C24" s="6"/>
      <c r="D24" s="4"/>
      <c r="E24" s="4"/>
    </row>
    <row r="25" spans="1:7">
      <c r="A25" s="7"/>
      <c r="B25" s="4"/>
      <c r="C25" s="6"/>
      <c r="D25" s="4"/>
      <c r="E25" s="4"/>
    </row>
    <row r="26" spans="1:7" ht="10.5" customHeight="1">
      <c r="A26" s="7"/>
      <c r="B26" s="4"/>
      <c r="C26" s="6"/>
      <c r="D26" s="4"/>
      <c r="E26" s="4"/>
    </row>
    <row r="27" spans="1:7" ht="7.5" customHeight="1">
      <c r="A27" s="7"/>
      <c r="B27" s="4"/>
      <c r="C27" s="6"/>
      <c r="D27" s="4"/>
      <c r="E27" s="4"/>
    </row>
    <row r="28" spans="1:7" ht="12.75" customHeight="1">
      <c r="B28" s="81" t="s">
        <v>254</v>
      </c>
      <c r="C28" s="79" t="s">
        <v>200</v>
      </c>
      <c r="D28" s="80"/>
      <c r="E28" s="83"/>
    </row>
    <row r="29" spans="1:7" s="84" customFormat="1" ht="12.75" customHeight="1">
      <c r="B29" s="82" t="s">
        <v>3</v>
      </c>
      <c r="C29" s="82" t="s">
        <v>4</v>
      </c>
      <c r="D29" s="82" t="s">
        <v>5</v>
      </c>
      <c r="E29" s="82" t="s">
        <v>6</v>
      </c>
    </row>
    <row r="30" spans="1:7" ht="26.25" customHeight="1">
      <c r="A30" s="7"/>
      <c r="B30" s="15" t="s">
        <v>198</v>
      </c>
      <c r="C30" s="29" t="s">
        <v>208</v>
      </c>
      <c r="D30" s="13" t="s">
        <v>209</v>
      </c>
      <c r="E30" s="86">
        <v>6615</v>
      </c>
      <c r="G30" s="88"/>
    </row>
    <row r="31" spans="1:7" ht="15" customHeight="1">
      <c r="A31" s="7"/>
      <c r="B31" s="15" t="s">
        <v>220</v>
      </c>
      <c r="C31" s="12" t="s">
        <v>124</v>
      </c>
      <c r="D31" s="13" t="s">
        <v>10</v>
      </c>
      <c r="E31" s="86">
        <v>6210</v>
      </c>
      <c r="G31" s="88"/>
    </row>
    <row r="32" spans="1:7" ht="15" customHeight="1">
      <c r="A32" s="7"/>
      <c r="B32" s="4"/>
      <c r="C32" s="6"/>
      <c r="D32" s="4"/>
      <c r="E32" s="87">
        <f>SUM(E30:E31)</f>
        <v>12825</v>
      </c>
      <c r="G32" s="88"/>
    </row>
    <row r="33" spans="2:7" ht="8.25" customHeight="1">
      <c r="B33" s="16"/>
      <c r="C33" s="54"/>
      <c r="D33" s="16"/>
      <c r="E33" s="18"/>
      <c r="G33" s="88"/>
    </row>
    <row r="34" spans="2:7" ht="15" customHeight="1">
      <c r="B34" s="58" t="s">
        <v>2</v>
      </c>
      <c r="C34" s="36" t="s">
        <v>199</v>
      </c>
      <c r="D34" s="8"/>
      <c r="E34" s="9"/>
      <c r="G34" s="88"/>
    </row>
    <row r="35" spans="2:7">
      <c r="B35" s="15" t="s">
        <v>220</v>
      </c>
      <c r="C35" s="12" t="s">
        <v>124</v>
      </c>
      <c r="D35" s="13" t="s">
        <v>10</v>
      </c>
      <c r="E35" s="86">
        <v>6210</v>
      </c>
      <c r="G35" s="88"/>
    </row>
    <row r="36" spans="2:7">
      <c r="B36" s="24" t="s">
        <v>11</v>
      </c>
      <c r="C36" s="12" t="s">
        <v>133</v>
      </c>
      <c r="D36" s="13" t="s">
        <v>12</v>
      </c>
      <c r="E36" s="86">
        <v>6290</v>
      </c>
      <c r="G36" s="88"/>
    </row>
    <row r="37" spans="2:7">
      <c r="B37" s="53" t="s">
        <v>7</v>
      </c>
      <c r="C37" s="12" t="s">
        <v>125</v>
      </c>
      <c r="D37" s="13" t="s">
        <v>8</v>
      </c>
      <c r="E37" s="86">
        <v>985</v>
      </c>
      <c r="G37" s="88"/>
    </row>
    <row r="38" spans="2:7">
      <c r="B38" s="11" t="s">
        <v>9</v>
      </c>
      <c r="C38" s="12" t="s">
        <v>126</v>
      </c>
      <c r="D38" s="13" t="s">
        <v>8</v>
      </c>
      <c r="E38" s="86">
        <v>885</v>
      </c>
      <c r="G38" s="88"/>
    </row>
    <row r="39" spans="2:7">
      <c r="B39" s="40">
        <v>247</v>
      </c>
      <c r="C39" s="12" t="s">
        <v>127</v>
      </c>
      <c r="D39" s="13" t="s">
        <v>8</v>
      </c>
      <c r="E39" s="86">
        <v>404</v>
      </c>
      <c r="G39" s="88"/>
    </row>
    <row r="40" spans="2:7" ht="15" customHeight="1">
      <c r="B40" s="16"/>
      <c r="C40" s="17"/>
      <c r="D40" s="16"/>
      <c r="E40" s="87">
        <f>SUM(E35:E39)</f>
        <v>14774</v>
      </c>
      <c r="G40" s="88"/>
    </row>
    <row r="41" spans="2:7" ht="9" customHeight="1">
      <c r="B41" s="16"/>
      <c r="C41" s="17"/>
      <c r="D41" s="16"/>
      <c r="E41" s="18"/>
      <c r="G41" s="88"/>
    </row>
    <row r="42" spans="2:7" ht="15" customHeight="1">
      <c r="B42" s="58" t="s">
        <v>2</v>
      </c>
      <c r="C42" s="36" t="s">
        <v>201</v>
      </c>
      <c r="D42" s="8"/>
      <c r="E42" s="8"/>
      <c r="G42" s="88"/>
    </row>
    <row r="43" spans="2:7">
      <c r="B43" s="15" t="s">
        <v>220</v>
      </c>
      <c r="C43" s="12" t="s">
        <v>124</v>
      </c>
      <c r="D43" s="13" t="s">
        <v>10</v>
      </c>
      <c r="E43" s="86">
        <v>6210</v>
      </c>
      <c r="G43" s="88"/>
    </row>
    <row r="44" spans="2:7">
      <c r="B44" s="24" t="s">
        <v>13</v>
      </c>
      <c r="C44" s="12" t="s">
        <v>133</v>
      </c>
      <c r="D44" s="13" t="s">
        <v>12</v>
      </c>
      <c r="E44" s="86">
        <v>7740</v>
      </c>
      <c r="G44" s="88"/>
    </row>
    <row r="45" spans="2:7">
      <c r="B45" s="53" t="s">
        <v>7</v>
      </c>
      <c r="C45" s="12" t="s">
        <v>125</v>
      </c>
      <c r="D45" s="13" t="s">
        <v>8</v>
      </c>
      <c r="E45" s="86">
        <v>985</v>
      </c>
      <c r="G45" s="88"/>
    </row>
    <row r="46" spans="2:7">
      <c r="B46" s="11" t="s">
        <v>9</v>
      </c>
      <c r="C46" s="12" t="s">
        <v>126</v>
      </c>
      <c r="D46" s="13" t="s">
        <v>8</v>
      </c>
      <c r="E46" s="86">
        <v>885</v>
      </c>
      <c r="G46" s="88"/>
    </row>
    <row r="47" spans="2:7">
      <c r="B47" s="11">
        <v>247</v>
      </c>
      <c r="C47" s="12" t="s">
        <v>127</v>
      </c>
      <c r="D47" s="13" t="s">
        <v>8</v>
      </c>
      <c r="E47" s="86">
        <v>404</v>
      </c>
      <c r="G47" s="88"/>
    </row>
    <row r="48" spans="2:7">
      <c r="B48" s="16"/>
      <c r="C48" s="54"/>
      <c r="D48" s="16"/>
      <c r="E48" s="87">
        <f>SUM(E43:E47)</f>
        <v>16224</v>
      </c>
      <c r="G48" s="88"/>
    </row>
    <row r="49" spans="2:7" ht="8.25" customHeight="1">
      <c r="B49" s="16"/>
      <c r="C49" s="54"/>
      <c r="D49" s="16"/>
      <c r="E49" s="18"/>
      <c r="G49" s="88"/>
    </row>
    <row r="50" spans="2:7" ht="15" customHeight="1">
      <c r="B50" s="58" t="s">
        <v>2</v>
      </c>
      <c r="C50" s="36" t="s">
        <v>202</v>
      </c>
      <c r="D50" s="8"/>
      <c r="E50" s="9"/>
      <c r="G50" s="88"/>
    </row>
    <row r="51" spans="2:7">
      <c r="B51" s="15" t="s">
        <v>220</v>
      </c>
      <c r="C51" s="12" t="s">
        <v>124</v>
      </c>
      <c r="D51" s="13" t="s">
        <v>10</v>
      </c>
      <c r="E51" s="86">
        <v>6210</v>
      </c>
      <c r="G51" s="88"/>
    </row>
    <row r="52" spans="2:7">
      <c r="B52" s="24" t="s">
        <v>14</v>
      </c>
      <c r="C52" s="12" t="s">
        <v>128</v>
      </c>
      <c r="D52" s="13" t="s">
        <v>12</v>
      </c>
      <c r="E52" s="86">
        <v>8060</v>
      </c>
      <c r="G52" s="88"/>
    </row>
    <row r="53" spans="2:7">
      <c r="B53" s="53" t="s">
        <v>7</v>
      </c>
      <c r="C53" s="12" t="s">
        <v>125</v>
      </c>
      <c r="D53" s="13" t="s">
        <v>8</v>
      </c>
      <c r="E53" s="86">
        <v>985</v>
      </c>
      <c r="G53" s="88"/>
    </row>
    <row r="54" spans="2:7">
      <c r="B54" s="11" t="s">
        <v>9</v>
      </c>
      <c r="C54" s="12" t="s">
        <v>126</v>
      </c>
      <c r="D54" s="13" t="s">
        <v>8</v>
      </c>
      <c r="E54" s="86">
        <v>885</v>
      </c>
      <c r="G54" s="88"/>
    </row>
    <row r="55" spans="2:7">
      <c r="B55" s="40">
        <v>247</v>
      </c>
      <c r="C55" s="12" t="s">
        <v>127</v>
      </c>
      <c r="D55" s="13" t="s">
        <v>8</v>
      </c>
      <c r="E55" s="86">
        <v>404</v>
      </c>
      <c r="G55" s="88"/>
    </row>
    <row r="56" spans="2:7" ht="14.25" customHeight="1">
      <c r="B56" s="55"/>
      <c r="C56" s="17"/>
      <c r="D56" s="31"/>
      <c r="E56" s="87">
        <f>SUM(E51:E55)</f>
        <v>16544</v>
      </c>
      <c r="G56" s="88"/>
    </row>
    <row r="57" spans="2:7" ht="7.5" customHeight="1">
      <c r="B57" s="55"/>
      <c r="C57" s="17"/>
      <c r="D57" s="31"/>
      <c r="E57" s="18"/>
      <c r="G57" s="88"/>
    </row>
    <row r="58" spans="2:7" ht="8.25" customHeight="1">
      <c r="B58" s="16"/>
      <c r="C58" s="54"/>
      <c r="D58" s="16"/>
      <c r="E58" s="18"/>
      <c r="G58" s="88"/>
    </row>
    <row r="59" spans="2:7" ht="15" customHeight="1">
      <c r="B59" s="58" t="s">
        <v>142</v>
      </c>
      <c r="C59" s="36" t="s">
        <v>203</v>
      </c>
      <c r="D59" s="8"/>
      <c r="E59" s="8"/>
      <c r="G59" s="88"/>
    </row>
    <row r="60" spans="2:7">
      <c r="B60" s="11" t="s">
        <v>221</v>
      </c>
      <c r="C60" s="12" t="s">
        <v>143</v>
      </c>
      <c r="D60" s="13" t="s">
        <v>18</v>
      </c>
      <c r="E60" s="86">
        <v>12100</v>
      </c>
      <c r="G60" s="88"/>
    </row>
    <row r="61" spans="2:7">
      <c r="B61" s="11" t="s">
        <v>19</v>
      </c>
      <c r="C61" s="12" t="s">
        <v>144</v>
      </c>
      <c r="D61" s="13" t="s">
        <v>12</v>
      </c>
      <c r="E61" s="86">
        <v>10000</v>
      </c>
      <c r="G61" s="88"/>
    </row>
    <row r="62" spans="2:7">
      <c r="B62" s="15" t="s">
        <v>16</v>
      </c>
      <c r="C62" s="12" t="s">
        <v>145</v>
      </c>
      <c r="D62" s="13" t="s">
        <v>8</v>
      </c>
      <c r="E62" s="86">
        <v>1130</v>
      </c>
      <c r="G62" s="88"/>
    </row>
    <row r="63" spans="2:7">
      <c r="B63" s="15" t="s">
        <v>17</v>
      </c>
      <c r="C63" s="12" t="s">
        <v>146</v>
      </c>
      <c r="D63" s="13" t="s">
        <v>8</v>
      </c>
      <c r="E63" s="86">
        <v>1055</v>
      </c>
      <c r="G63" s="88"/>
    </row>
    <row r="64" spans="2:7">
      <c r="B64" s="40" t="s">
        <v>229</v>
      </c>
      <c r="C64" s="29" t="s">
        <v>230</v>
      </c>
      <c r="D64" s="13" t="s">
        <v>8</v>
      </c>
      <c r="E64" s="86">
        <v>470</v>
      </c>
      <c r="G64" s="88"/>
    </row>
    <row r="65" spans="2:7">
      <c r="B65" s="19"/>
      <c r="C65" s="56"/>
      <c r="D65" s="19"/>
      <c r="E65" s="87">
        <f>SUM(E60:E64)</f>
        <v>24755</v>
      </c>
      <c r="G65" s="88"/>
    </row>
    <row r="66" spans="2:7" ht="4.5" customHeight="1">
      <c r="B66" s="19"/>
      <c r="C66" s="20"/>
      <c r="D66" s="19"/>
      <c r="E66" s="18"/>
      <c r="G66" s="88"/>
    </row>
    <row r="67" spans="2:7" ht="15" customHeight="1">
      <c r="B67" s="58" t="s">
        <v>142</v>
      </c>
      <c r="C67" s="36" t="s">
        <v>204</v>
      </c>
      <c r="D67" s="8"/>
      <c r="E67" s="9"/>
      <c r="G67" s="88"/>
    </row>
    <row r="68" spans="2:7">
      <c r="B68" s="11" t="s">
        <v>222</v>
      </c>
      <c r="C68" s="12" t="s">
        <v>143</v>
      </c>
      <c r="D68" s="13" t="s">
        <v>18</v>
      </c>
      <c r="E68" s="86">
        <v>13150</v>
      </c>
      <c r="G68" s="88"/>
    </row>
    <row r="69" spans="2:7">
      <c r="B69" s="11" t="s">
        <v>20</v>
      </c>
      <c r="C69" s="12" t="s">
        <v>147</v>
      </c>
      <c r="D69" s="13" t="s">
        <v>12</v>
      </c>
      <c r="E69" s="86">
        <v>13870</v>
      </c>
      <c r="G69" s="88"/>
    </row>
    <row r="70" spans="2:7">
      <c r="B70" s="15" t="s">
        <v>16</v>
      </c>
      <c r="C70" s="12" t="s">
        <v>145</v>
      </c>
      <c r="D70" s="13" t="s">
        <v>8</v>
      </c>
      <c r="E70" s="86">
        <v>1130</v>
      </c>
      <c r="G70" s="88"/>
    </row>
    <row r="71" spans="2:7">
      <c r="B71" s="15" t="s">
        <v>17</v>
      </c>
      <c r="C71" s="12" t="s">
        <v>146</v>
      </c>
      <c r="D71" s="13" t="s">
        <v>8</v>
      </c>
      <c r="E71" s="86">
        <v>1055</v>
      </c>
      <c r="G71" s="88"/>
    </row>
    <row r="72" spans="2:7">
      <c r="B72" s="40" t="s">
        <v>229</v>
      </c>
      <c r="C72" s="29" t="s">
        <v>230</v>
      </c>
      <c r="D72" s="13" t="s">
        <v>8</v>
      </c>
      <c r="E72" s="86">
        <v>470</v>
      </c>
      <c r="G72" s="88"/>
    </row>
    <row r="73" spans="2:7">
      <c r="B73" s="19"/>
      <c r="C73" s="56"/>
      <c r="D73" s="19"/>
      <c r="E73" s="87">
        <f>SUM(E68:E72)</f>
        <v>29675</v>
      </c>
      <c r="G73" s="88"/>
    </row>
    <row r="74" spans="2:7" ht="5.25" customHeight="1">
      <c r="B74" s="19"/>
      <c r="C74" s="20"/>
      <c r="D74" s="19"/>
      <c r="E74" s="18"/>
      <c r="G74" s="88"/>
    </row>
    <row r="75" spans="2:7" ht="15" customHeight="1">
      <c r="B75" s="58" t="s">
        <v>21</v>
      </c>
      <c r="C75" s="36" t="s">
        <v>205</v>
      </c>
      <c r="D75" s="8"/>
      <c r="E75" s="9"/>
      <c r="G75" s="88"/>
    </row>
    <row r="76" spans="2:7">
      <c r="B76" s="15" t="s">
        <v>223</v>
      </c>
      <c r="C76" s="12" t="s">
        <v>129</v>
      </c>
      <c r="D76" s="13" t="s">
        <v>18</v>
      </c>
      <c r="E76" s="86">
        <v>29030</v>
      </c>
      <c r="G76" s="88"/>
    </row>
    <row r="77" spans="2:7">
      <c r="B77" s="23" t="s">
        <v>25</v>
      </c>
      <c r="C77" s="12" t="s">
        <v>134</v>
      </c>
      <c r="D77" s="13" t="s">
        <v>12</v>
      </c>
      <c r="E77" s="86">
        <v>22580</v>
      </c>
      <c r="G77" s="88"/>
    </row>
    <row r="78" spans="2:7">
      <c r="B78" s="11" t="s">
        <v>22</v>
      </c>
      <c r="C78" s="12" t="s">
        <v>130</v>
      </c>
      <c r="D78" s="13" t="s">
        <v>8</v>
      </c>
      <c r="E78" s="86">
        <v>1450</v>
      </c>
      <c r="G78" s="88"/>
    </row>
    <row r="79" spans="2:7">
      <c r="B79" s="21" t="s">
        <v>23</v>
      </c>
      <c r="C79" s="12" t="s">
        <v>131</v>
      </c>
      <c r="D79" s="13" t="s">
        <v>8</v>
      </c>
      <c r="E79" s="86">
        <v>1210</v>
      </c>
      <c r="G79" s="88"/>
    </row>
    <row r="80" spans="2:7">
      <c r="B80" s="22" t="s">
        <v>24</v>
      </c>
      <c r="C80" s="12" t="s">
        <v>135</v>
      </c>
      <c r="D80" s="13" t="s">
        <v>8</v>
      </c>
      <c r="E80" s="86">
        <v>1245</v>
      </c>
      <c r="G80" s="88"/>
    </row>
    <row r="81" spans="2:7">
      <c r="B81" s="16"/>
      <c r="C81" s="25"/>
      <c r="D81" s="26"/>
      <c r="E81" s="87">
        <f>SUM(E76:E80)</f>
        <v>55515</v>
      </c>
      <c r="G81" s="88"/>
    </row>
    <row r="82" spans="2:7" ht="4.5" customHeight="1">
      <c r="B82" s="16"/>
      <c r="C82" s="25"/>
      <c r="D82" s="26"/>
      <c r="E82" s="18"/>
      <c r="G82" s="88"/>
    </row>
    <row r="83" spans="2:7" ht="15" customHeight="1">
      <c r="B83" s="58" t="s">
        <v>21</v>
      </c>
      <c r="C83" s="36" t="s">
        <v>206</v>
      </c>
      <c r="D83" s="8"/>
      <c r="E83" s="9"/>
      <c r="G83" s="88"/>
    </row>
    <row r="84" spans="2:7">
      <c r="B84" s="15" t="s">
        <v>223</v>
      </c>
      <c r="C84" s="12" t="s">
        <v>129</v>
      </c>
      <c r="D84" s="13" t="s">
        <v>18</v>
      </c>
      <c r="E84" s="86">
        <v>29030</v>
      </c>
      <c r="G84" s="88"/>
    </row>
    <row r="85" spans="2:7">
      <c r="B85" s="23" t="s">
        <v>26</v>
      </c>
      <c r="C85" s="12" t="s">
        <v>132</v>
      </c>
      <c r="D85" s="13" t="s">
        <v>12</v>
      </c>
      <c r="E85" s="86">
        <v>32260</v>
      </c>
      <c r="G85" s="88"/>
    </row>
    <row r="86" spans="2:7">
      <c r="B86" s="11" t="s">
        <v>22</v>
      </c>
      <c r="C86" s="12" t="s">
        <v>130</v>
      </c>
      <c r="D86" s="13" t="s">
        <v>8</v>
      </c>
      <c r="E86" s="86">
        <v>1450</v>
      </c>
      <c r="G86" s="88"/>
    </row>
    <row r="87" spans="2:7">
      <c r="B87" s="21" t="s">
        <v>23</v>
      </c>
      <c r="C87" s="12" t="s">
        <v>131</v>
      </c>
      <c r="D87" s="13" t="s">
        <v>8</v>
      </c>
      <c r="E87" s="86">
        <v>1210</v>
      </c>
      <c r="G87" s="88"/>
    </row>
    <row r="88" spans="2:7">
      <c r="B88" s="22" t="s">
        <v>24</v>
      </c>
      <c r="C88" s="12" t="s">
        <v>135</v>
      </c>
      <c r="D88" s="13" t="s">
        <v>8</v>
      </c>
      <c r="E88" s="86">
        <v>1245</v>
      </c>
      <c r="G88" s="88"/>
    </row>
    <row r="89" spans="2:7">
      <c r="B89" s="16"/>
      <c r="C89" s="25"/>
      <c r="D89" s="26"/>
      <c r="E89" s="87">
        <f>SUM(E84:E88)</f>
        <v>65195</v>
      </c>
      <c r="G89" s="88"/>
    </row>
    <row r="90" spans="2:7" ht="5.25" customHeight="1">
      <c r="B90" s="16"/>
      <c r="C90" s="25"/>
      <c r="D90" s="26"/>
      <c r="E90" s="18"/>
      <c r="G90" s="88"/>
    </row>
    <row r="91" spans="2:7" ht="15" customHeight="1">
      <c r="B91" s="58" t="s">
        <v>21</v>
      </c>
      <c r="C91" s="36" t="s">
        <v>207</v>
      </c>
      <c r="D91" s="8"/>
      <c r="E91" s="9"/>
      <c r="G91" s="88"/>
    </row>
    <row r="92" spans="2:7">
      <c r="B92" s="15" t="s">
        <v>224</v>
      </c>
      <c r="C92" s="12" t="s">
        <v>129</v>
      </c>
      <c r="D92" s="13" t="s">
        <v>18</v>
      </c>
      <c r="E92" s="86">
        <v>31450</v>
      </c>
      <c r="G92" s="88"/>
    </row>
    <row r="93" spans="2:7">
      <c r="B93" s="23" t="s">
        <v>27</v>
      </c>
      <c r="C93" s="12" t="s">
        <v>132</v>
      </c>
      <c r="D93" s="13" t="s">
        <v>12</v>
      </c>
      <c r="E93" s="86">
        <v>35480</v>
      </c>
      <c r="G93" s="88"/>
    </row>
    <row r="94" spans="2:7">
      <c r="B94" s="11" t="s">
        <v>22</v>
      </c>
      <c r="C94" s="12" t="s">
        <v>130</v>
      </c>
      <c r="D94" s="13" t="s">
        <v>8</v>
      </c>
      <c r="E94" s="86">
        <v>1450</v>
      </c>
      <c r="G94" s="88"/>
    </row>
    <row r="95" spans="2:7">
      <c r="B95" s="21" t="s">
        <v>23</v>
      </c>
      <c r="C95" s="12" t="s">
        <v>131</v>
      </c>
      <c r="D95" s="13" t="s">
        <v>8</v>
      </c>
      <c r="E95" s="86">
        <v>1210</v>
      </c>
      <c r="G95" s="88"/>
    </row>
    <row r="96" spans="2:7">
      <c r="B96" s="22" t="s">
        <v>24</v>
      </c>
      <c r="C96" s="12" t="s">
        <v>135</v>
      </c>
      <c r="D96" s="13" t="s">
        <v>8</v>
      </c>
      <c r="E96" s="86">
        <v>1245</v>
      </c>
      <c r="G96" s="88"/>
    </row>
    <row r="97" spans="1:7">
      <c r="B97" s="16"/>
      <c r="C97" s="25"/>
      <c r="D97" s="26"/>
      <c r="E97" s="87">
        <f>SUM(E92:E96)</f>
        <v>70835</v>
      </c>
      <c r="G97" s="88"/>
    </row>
    <row r="98" spans="1:7" ht="4.5" customHeight="1">
      <c r="A98" s="62"/>
      <c r="B98" s="63"/>
      <c r="C98" s="64"/>
      <c r="D98" s="63"/>
      <c r="E98" s="63"/>
      <c r="G98" s="88"/>
    </row>
    <row r="99" spans="1:7" ht="15" customHeight="1">
      <c r="B99" s="27"/>
      <c r="C99" s="27" t="s">
        <v>137</v>
      </c>
      <c r="D99" s="27"/>
      <c r="E99" s="27"/>
      <c r="G99" s="88"/>
    </row>
    <row r="100" spans="1:7" ht="12.75" customHeight="1">
      <c r="B100" s="10" t="s">
        <v>3</v>
      </c>
      <c r="C100" s="10" t="s">
        <v>4</v>
      </c>
      <c r="D100" s="10" t="s">
        <v>15</v>
      </c>
      <c r="E100" s="10" t="s">
        <v>6</v>
      </c>
      <c r="G100" s="88"/>
    </row>
    <row r="101" spans="1:7" ht="15" customHeight="1">
      <c r="B101" s="85" t="s">
        <v>225</v>
      </c>
      <c r="C101" s="29" t="s">
        <v>140</v>
      </c>
      <c r="D101" s="13" t="s">
        <v>10</v>
      </c>
      <c r="E101" s="86">
        <v>6860</v>
      </c>
      <c r="G101" s="88"/>
    </row>
    <row r="102" spans="1:7" ht="15" customHeight="1">
      <c r="B102" s="40" t="s">
        <v>226</v>
      </c>
      <c r="C102" s="29" t="s">
        <v>148</v>
      </c>
      <c r="D102" s="13" t="s">
        <v>10</v>
      </c>
      <c r="E102" s="86">
        <v>14520</v>
      </c>
      <c r="G102" s="88"/>
    </row>
    <row r="103" spans="1:7" ht="15" customHeight="1">
      <c r="B103" s="15" t="s">
        <v>227</v>
      </c>
      <c r="C103" s="12" t="s">
        <v>141</v>
      </c>
      <c r="D103" s="13" t="s">
        <v>10</v>
      </c>
      <c r="E103" s="86">
        <v>32660</v>
      </c>
      <c r="G103" s="88"/>
    </row>
    <row r="104" spans="1:7" ht="15" customHeight="1">
      <c r="B104" s="30"/>
      <c r="C104" s="17"/>
      <c r="D104" s="31"/>
      <c r="E104" s="32"/>
      <c r="G104" s="88"/>
    </row>
    <row r="105" spans="1:7" ht="15" customHeight="1">
      <c r="B105" s="27"/>
      <c r="C105" s="27" t="s">
        <v>212</v>
      </c>
      <c r="D105" s="27"/>
      <c r="E105" s="27"/>
      <c r="G105" s="88"/>
    </row>
    <row r="106" spans="1:7" ht="15" customHeight="1">
      <c r="B106" s="10" t="s">
        <v>3</v>
      </c>
      <c r="C106" s="10" t="s">
        <v>4</v>
      </c>
      <c r="D106" s="10" t="s">
        <v>15</v>
      </c>
      <c r="E106" s="10" t="s">
        <v>6</v>
      </c>
      <c r="G106" s="88"/>
    </row>
    <row r="107" spans="1:7">
      <c r="B107" s="15" t="s">
        <v>210</v>
      </c>
      <c r="C107" s="12" t="s">
        <v>124</v>
      </c>
      <c r="D107" s="13" t="s">
        <v>211</v>
      </c>
      <c r="E107" s="86">
        <v>3105</v>
      </c>
      <c r="G107" s="88"/>
    </row>
    <row r="108" spans="1:7" ht="15" customHeight="1">
      <c r="B108" s="85" t="s">
        <v>213</v>
      </c>
      <c r="C108" s="29" t="s">
        <v>140</v>
      </c>
      <c r="D108" s="13" t="s">
        <v>211</v>
      </c>
      <c r="E108" s="86">
        <v>3430</v>
      </c>
      <c r="G108" s="88"/>
    </row>
    <row r="109" spans="1:7">
      <c r="B109" s="11" t="s">
        <v>214</v>
      </c>
      <c r="C109" s="12" t="s">
        <v>143</v>
      </c>
      <c r="D109" s="13" t="s">
        <v>211</v>
      </c>
      <c r="E109" s="86">
        <v>6050</v>
      </c>
      <c r="G109" s="88"/>
    </row>
    <row r="110" spans="1:7">
      <c r="B110" s="11" t="s">
        <v>215</v>
      </c>
      <c r="C110" s="12" t="s">
        <v>143</v>
      </c>
      <c r="D110" s="13" t="s">
        <v>211</v>
      </c>
      <c r="E110" s="86">
        <v>6575</v>
      </c>
      <c r="G110" s="88"/>
    </row>
    <row r="111" spans="1:7" ht="15" customHeight="1">
      <c r="B111" s="40" t="s">
        <v>216</v>
      </c>
      <c r="C111" s="29" t="s">
        <v>148</v>
      </c>
      <c r="D111" s="13" t="s">
        <v>211</v>
      </c>
      <c r="E111" s="86">
        <v>7260</v>
      </c>
      <c r="G111" s="88"/>
    </row>
    <row r="112" spans="1:7">
      <c r="B112" s="15" t="s">
        <v>219</v>
      </c>
      <c r="C112" s="12" t="s">
        <v>129</v>
      </c>
      <c r="D112" s="13" t="s">
        <v>211</v>
      </c>
      <c r="E112" s="86">
        <v>14515</v>
      </c>
      <c r="G112" s="88"/>
    </row>
    <row r="113" spans="1:7">
      <c r="B113" s="15" t="s">
        <v>217</v>
      </c>
      <c r="C113" s="12" t="s">
        <v>129</v>
      </c>
      <c r="D113" s="13" t="s">
        <v>211</v>
      </c>
      <c r="E113" s="86">
        <v>15725</v>
      </c>
      <c r="G113" s="88"/>
    </row>
    <row r="114" spans="1:7" ht="15" customHeight="1">
      <c r="B114" s="15" t="s">
        <v>218</v>
      </c>
      <c r="C114" s="12" t="s">
        <v>141</v>
      </c>
      <c r="D114" s="13" t="s">
        <v>211</v>
      </c>
      <c r="E114" s="86">
        <v>16330</v>
      </c>
      <c r="G114" s="88"/>
    </row>
    <row r="115" spans="1:7" ht="15" customHeight="1">
      <c r="B115" s="30"/>
      <c r="C115" s="17"/>
      <c r="D115" s="31"/>
      <c r="E115" s="32"/>
      <c r="G115" s="88"/>
    </row>
    <row r="116" spans="1:7" ht="15" customHeight="1">
      <c r="B116" s="27"/>
      <c r="C116" s="27" t="s">
        <v>28</v>
      </c>
      <c r="D116" s="27"/>
      <c r="E116" s="27"/>
      <c r="G116" s="88"/>
    </row>
    <row r="117" spans="1:7" ht="12.75" customHeight="1">
      <c r="B117" s="10" t="s">
        <v>3</v>
      </c>
      <c r="C117" s="10" t="s">
        <v>4</v>
      </c>
      <c r="D117" s="10" t="s">
        <v>15</v>
      </c>
      <c r="E117" s="10" t="s">
        <v>6</v>
      </c>
      <c r="G117" s="88"/>
    </row>
    <row r="118" spans="1:7" ht="24" customHeight="1">
      <c r="B118" s="40" t="s">
        <v>255</v>
      </c>
      <c r="C118" s="29" t="s">
        <v>228</v>
      </c>
      <c r="D118" s="13" t="s">
        <v>8</v>
      </c>
      <c r="E118" s="86">
        <v>1370</v>
      </c>
      <c r="G118" s="88"/>
    </row>
    <row r="119" spans="1:7" ht="12.75" customHeight="1">
      <c r="B119" s="40" t="s">
        <v>176</v>
      </c>
      <c r="C119" s="29" t="s">
        <v>189</v>
      </c>
      <c r="D119" s="13" t="s">
        <v>8</v>
      </c>
      <c r="E119" s="86">
        <v>2270</v>
      </c>
      <c r="G119" s="88"/>
    </row>
    <row r="120" spans="1:7" ht="15" customHeight="1">
      <c r="B120" s="14" t="s">
        <v>29</v>
      </c>
      <c r="C120" s="29" t="s">
        <v>190</v>
      </c>
      <c r="D120" s="13" t="s">
        <v>8</v>
      </c>
      <c r="E120" s="86">
        <v>2270</v>
      </c>
      <c r="G120" s="88"/>
    </row>
    <row r="121" spans="1:7" ht="15" customHeight="1">
      <c r="B121" s="28" t="s">
        <v>30</v>
      </c>
      <c r="C121" s="29" t="s">
        <v>191</v>
      </c>
      <c r="D121" s="13" t="s">
        <v>8</v>
      </c>
      <c r="E121" s="86">
        <v>3015</v>
      </c>
      <c r="G121" s="88"/>
    </row>
    <row r="122" spans="1:7" ht="15" customHeight="1">
      <c r="B122" s="40" t="s">
        <v>253</v>
      </c>
      <c r="C122" s="29" t="s">
        <v>231</v>
      </c>
      <c r="D122" s="13" t="s">
        <v>8</v>
      </c>
      <c r="E122" s="86">
        <v>1410</v>
      </c>
      <c r="G122" s="88"/>
    </row>
    <row r="123" spans="1:7" ht="15" customHeight="1">
      <c r="B123" s="40" t="s">
        <v>285</v>
      </c>
      <c r="C123" s="29" t="s">
        <v>34</v>
      </c>
      <c r="D123" s="13" t="s">
        <v>8</v>
      </c>
      <c r="E123" s="86">
        <v>555</v>
      </c>
      <c r="G123" s="88"/>
    </row>
    <row r="124" spans="1:7" s="57" customFormat="1" ht="15" customHeight="1">
      <c r="A124"/>
      <c r="B124" s="40" t="s">
        <v>286</v>
      </c>
      <c r="C124" s="29" t="s">
        <v>150</v>
      </c>
      <c r="D124" s="13" t="s">
        <v>8</v>
      </c>
      <c r="E124" s="86">
        <v>705</v>
      </c>
      <c r="G124" s="88"/>
    </row>
    <row r="125" spans="1:7" ht="15" customHeight="1">
      <c r="B125" s="40" t="s">
        <v>287</v>
      </c>
      <c r="C125" s="29" t="s">
        <v>35</v>
      </c>
      <c r="D125" s="13" t="s">
        <v>8</v>
      </c>
      <c r="E125" s="86">
        <v>870</v>
      </c>
      <c r="G125" s="88"/>
    </row>
    <row r="126" spans="1:7" ht="15" customHeight="1">
      <c r="B126" s="14" t="s">
        <v>31</v>
      </c>
      <c r="C126" s="29" t="s">
        <v>149</v>
      </c>
      <c r="D126" s="13" t="s">
        <v>8</v>
      </c>
      <c r="E126" s="86">
        <v>1050</v>
      </c>
      <c r="G126" s="88"/>
    </row>
    <row r="127" spans="1:7" ht="15" customHeight="1">
      <c r="B127" s="14" t="s">
        <v>32</v>
      </c>
      <c r="C127" s="29" t="s">
        <v>33</v>
      </c>
      <c r="D127" s="13" t="s">
        <v>8</v>
      </c>
      <c r="E127" s="86">
        <v>1115</v>
      </c>
      <c r="G127" s="88"/>
    </row>
    <row r="128" spans="1:7" ht="15" customHeight="1">
      <c r="B128" s="40" t="s">
        <v>229</v>
      </c>
      <c r="C128" s="29" t="s">
        <v>230</v>
      </c>
      <c r="D128" s="13" t="s">
        <v>8</v>
      </c>
      <c r="E128" s="86">
        <v>470</v>
      </c>
      <c r="G128" s="88"/>
    </row>
    <row r="129" spans="2:7" ht="15" customHeight="1">
      <c r="B129" s="11" t="s">
        <v>36</v>
      </c>
      <c r="C129" s="12" t="s">
        <v>135</v>
      </c>
      <c r="D129" s="13" t="s">
        <v>8</v>
      </c>
      <c r="E129" s="86">
        <v>910</v>
      </c>
      <c r="G129" s="88"/>
    </row>
    <row r="130" spans="2:7" ht="15" customHeight="1">
      <c r="B130" s="11" t="s">
        <v>37</v>
      </c>
      <c r="C130" s="12" t="s">
        <v>138</v>
      </c>
      <c r="D130" s="13" t="s">
        <v>8</v>
      </c>
      <c r="E130" s="86">
        <v>2160</v>
      </c>
      <c r="G130" s="88"/>
    </row>
    <row r="131" spans="2:7" ht="15" customHeight="1">
      <c r="B131" s="40" t="s">
        <v>120</v>
      </c>
      <c r="C131" s="12" t="s">
        <v>139</v>
      </c>
      <c r="D131" s="13" t="s">
        <v>8</v>
      </c>
      <c r="E131" s="86">
        <v>3070</v>
      </c>
      <c r="G131" s="88"/>
    </row>
    <row r="132" spans="2:7" ht="15" customHeight="1">
      <c r="B132" s="14" t="s">
        <v>38</v>
      </c>
      <c r="C132" s="29" t="s">
        <v>39</v>
      </c>
      <c r="D132" s="13" t="s">
        <v>8</v>
      </c>
      <c r="E132" s="86">
        <v>90</v>
      </c>
      <c r="G132" s="88"/>
    </row>
    <row r="133" spans="2:7" ht="15" customHeight="1">
      <c r="B133" s="14" t="s">
        <v>40</v>
      </c>
      <c r="C133" s="29" t="s">
        <v>41</v>
      </c>
      <c r="D133" s="13" t="s">
        <v>8</v>
      </c>
      <c r="E133" s="86">
        <v>125</v>
      </c>
      <c r="G133" s="88"/>
    </row>
    <row r="134" spans="2:7" ht="15" customHeight="1">
      <c r="B134" s="40" t="s">
        <v>256</v>
      </c>
      <c r="C134" s="68" t="s">
        <v>42</v>
      </c>
      <c r="D134" s="13" t="s">
        <v>8</v>
      </c>
      <c r="E134" s="86">
        <v>285</v>
      </c>
      <c r="G134" s="88"/>
    </row>
    <row r="135" spans="2:7" ht="15" customHeight="1">
      <c r="B135" s="14" t="s">
        <v>43</v>
      </c>
      <c r="C135" s="29" t="s">
        <v>44</v>
      </c>
      <c r="D135" s="13" t="s">
        <v>8</v>
      </c>
      <c r="E135" s="86">
        <v>380</v>
      </c>
      <c r="G135" s="88"/>
    </row>
    <row r="136" spans="2:7" ht="15" customHeight="1">
      <c r="B136" s="33">
        <v>201</v>
      </c>
      <c r="C136" s="69" t="s">
        <v>188</v>
      </c>
      <c r="D136" s="13" t="s">
        <v>8</v>
      </c>
      <c r="E136" s="86">
        <v>1585</v>
      </c>
      <c r="G136" s="88"/>
    </row>
    <row r="137" spans="2:7" ht="15" customHeight="1">
      <c r="B137" s="14" t="s">
        <v>45</v>
      </c>
      <c r="C137" s="29" t="s">
        <v>46</v>
      </c>
      <c r="D137" s="13" t="s">
        <v>8</v>
      </c>
      <c r="E137" s="86">
        <v>3170</v>
      </c>
      <c r="G137" s="88"/>
    </row>
    <row r="138" spans="2:7" ht="15" customHeight="1">
      <c r="B138" s="40" t="s">
        <v>121</v>
      </c>
      <c r="C138" s="29" t="s">
        <v>47</v>
      </c>
      <c r="D138" s="13" t="s">
        <v>8</v>
      </c>
      <c r="E138" s="86">
        <v>2570</v>
      </c>
      <c r="G138" s="88"/>
    </row>
    <row r="139" spans="2:7" ht="15" customHeight="1">
      <c r="B139" s="40">
        <v>171</v>
      </c>
      <c r="C139" s="29" t="s">
        <v>187</v>
      </c>
      <c r="D139" s="13" t="s">
        <v>8</v>
      </c>
      <c r="E139" s="86">
        <v>415</v>
      </c>
      <c r="G139" s="88"/>
    </row>
    <row r="140" spans="2:7" ht="15" customHeight="1">
      <c r="B140" s="40" t="s">
        <v>185</v>
      </c>
      <c r="C140" s="29" t="s">
        <v>186</v>
      </c>
      <c r="D140" s="13" t="s">
        <v>8</v>
      </c>
      <c r="E140" s="86">
        <v>780</v>
      </c>
      <c r="G140" s="88"/>
    </row>
    <row r="141" spans="2:7" ht="15" customHeight="1">
      <c r="B141" s="14">
        <v>167</v>
      </c>
      <c r="C141" s="29" t="s">
        <v>48</v>
      </c>
      <c r="D141" s="13" t="s">
        <v>8</v>
      </c>
      <c r="E141" s="86">
        <v>525</v>
      </c>
      <c r="G141" s="88"/>
    </row>
    <row r="142" spans="2:7" ht="15" customHeight="1">
      <c r="B142" s="14">
        <v>168</v>
      </c>
      <c r="C142" s="29" t="s">
        <v>49</v>
      </c>
      <c r="D142" s="13" t="s">
        <v>8</v>
      </c>
      <c r="E142" s="86">
        <v>890</v>
      </c>
      <c r="G142" s="88"/>
    </row>
    <row r="143" spans="2:7" ht="15" customHeight="1">
      <c r="B143" s="40" t="s">
        <v>158</v>
      </c>
      <c r="C143" s="29" t="s">
        <v>159</v>
      </c>
      <c r="D143" s="13" t="s">
        <v>8</v>
      </c>
      <c r="E143" s="86">
        <v>5250</v>
      </c>
      <c r="G143" s="88"/>
    </row>
    <row r="144" spans="2:7" ht="15" customHeight="1">
      <c r="B144" s="40" t="s">
        <v>160</v>
      </c>
      <c r="C144" s="29" t="s">
        <v>161</v>
      </c>
      <c r="D144" s="13" t="s">
        <v>8</v>
      </c>
      <c r="E144" s="86">
        <v>2100</v>
      </c>
      <c r="G144" s="88"/>
    </row>
    <row r="145" spans="2:7" ht="15" customHeight="1">
      <c r="B145" s="40" t="s">
        <v>155</v>
      </c>
      <c r="C145" s="29" t="s">
        <v>169</v>
      </c>
      <c r="D145" s="13" t="s">
        <v>8</v>
      </c>
      <c r="E145" s="86">
        <v>330</v>
      </c>
      <c r="G145" s="88"/>
    </row>
    <row r="146" spans="2:7" ht="15" customHeight="1">
      <c r="B146" s="40" t="s">
        <v>257</v>
      </c>
      <c r="C146" s="29" t="s">
        <v>174</v>
      </c>
      <c r="D146" s="13" t="s">
        <v>8</v>
      </c>
      <c r="E146" s="86">
        <v>365</v>
      </c>
      <c r="G146" s="88"/>
    </row>
    <row r="147" spans="2:7" ht="15" customHeight="1">
      <c r="B147" s="40" t="s">
        <v>258</v>
      </c>
      <c r="C147" s="29" t="s">
        <v>170</v>
      </c>
      <c r="D147" s="13" t="s">
        <v>8</v>
      </c>
      <c r="E147" s="86">
        <v>580</v>
      </c>
      <c r="G147" s="88"/>
    </row>
    <row r="148" spans="2:7" ht="15" customHeight="1">
      <c r="B148" s="40" t="s">
        <v>259</v>
      </c>
      <c r="C148" s="29" t="s">
        <v>175</v>
      </c>
      <c r="D148" s="13" t="s">
        <v>8</v>
      </c>
      <c r="E148" s="86">
        <v>645</v>
      </c>
      <c r="G148" s="88"/>
    </row>
    <row r="149" spans="2:7">
      <c r="B149" s="40" t="s">
        <v>180</v>
      </c>
      <c r="C149" s="29" t="s">
        <v>192</v>
      </c>
      <c r="D149" s="13" t="s">
        <v>8</v>
      </c>
      <c r="E149" s="86">
        <v>1830</v>
      </c>
      <c r="G149" s="88"/>
    </row>
    <row r="150" spans="2:7">
      <c r="B150" s="40" t="s">
        <v>181</v>
      </c>
      <c r="C150" s="29" t="s">
        <v>192</v>
      </c>
      <c r="D150" s="13" t="s">
        <v>8</v>
      </c>
      <c r="E150" s="86">
        <v>2030</v>
      </c>
      <c r="G150" s="88"/>
    </row>
    <row r="151" spans="2:7">
      <c r="B151" s="40">
        <v>216</v>
      </c>
      <c r="C151" s="29" t="s">
        <v>182</v>
      </c>
      <c r="D151" s="13" t="s">
        <v>8</v>
      </c>
      <c r="E151" s="86">
        <v>155</v>
      </c>
      <c r="G151" s="88"/>
    </row>
    <row r="152" spans="2:7">
      <c r="B152" s="40" t="s">
        <v>183</v>
      </c>
      <c r="C152" s="29" t="s">
        <v>184</v>
      </c>
      <c r="D152" s="13" t="s">
        <v>8</v>
      </c>
      <c r="E152" s="86">
        <v>600</v>
      </c>
      <c r="G152" s="88"/>
    </row>
    <row r="153" spans="2:7" ht="15" customHeight="1">
      <c r="B153" s="14">
        <v>208</v>
      </c>
      <c r="C153" s="29" t="s">
        <v>164</v>
      </c>
      <c r="D153" s="13" t="s">
        <v>8</v>
      </c>
      <c r="E153" s="86">
        <v>1110</v>
      </c>
      <c r="G153" s="88"/>
    </row>
    <row r="154" spans="2:7" ht="15" customHeight="1">
      <c r="B154" s="40">
        <v>211</v>
      </c>
      <c r="C154" s="29" t="s">
        <v>164</v>
      </c>
      <c r="D154" s="13" t="s">
        <v>8</v>
      </c>
      <c r="E154" s="86">
        <v>335</v>
      </c>
      <c r="G154" s="88"/>
    </row>
    <row r="155" spans="2:7" ht="15" customHeight="1">
      <c r="B155" s="14">
        <v>213</v>
      </c>
      <c r="C155" s="29" t="s">
        <v>164</v>
      </c>
      <c r="D155" s="13" t="s">
        <v>8</v>
      </c>
      <c r="E155" s="86">
        <v>495</v>
      </c>
      <c r="G155" s="88"/>
    </row>
    <row r="156" spans="2:7">
      <c r="B156" s="40" t="s">
        <v>165</v>
      </c>
      <c r="C156" s="29" t="s">
        <v>166</v>
      </c>
      <c r="D156" s="13" t="s">
        <v>8</v>
      </c>
      <c r="E156" s="86">
        <v>6050</v>
      </c>
      <c r="G156" s="88"/>
    </row>
    <row r="157" spans="2:7">
      <c r="B157" s="40" t="s">
        <v>251</v>
      </c>
      <c r="C157" s="29" t="s">
        <v>252</v>
      </c>
      <c r="D157" s="13" t="s">
        <v>8</v>
      </c>
      <c r="E157" s="86">
        <v>450</v>
      </c>
      <c r="G157" s="88"/>
    </row>
    <row r="158" spans="2:7">
      <c r="B158" s="40" t="s">
        <v>194</v>
      </c>
      <c r="C158" s="29" t="s">
        <v>196</v>
      </c>
      <c r="D158" s="13" t="s">
        <v>8</v>
      </c>
      <c r="E158" s="86">
        <v>375</v>
      </c>
      <c r="G158" s="88"/>
    </row>
    <row r="159" spans="2:7">
      <c r="B159" s="40" t="s">
        <v>193</v>
      </c>
      <c r="C159" s="29" t="s">
        <v>195</v>
      </c>
      <c r="D159" s="13" t="s">
        <v>8</v>
      </c>
      <c r="E159" s="86">
        <v>750</v>
      </c>
      <c r="G159" s="88"/>
    </row>
    <row r="160" spans="2:7">
      <c r="B160" s="40">
        <v>264</v>
      </c>
      <c r="C160" s="29" t="s">
        <v>197</v>
      </c>
      <c r="D160" s="13" t="s">
        <v>8</v>
      </c>
      <c r="E160" s="86">
        <v>25</v>
      </c>
      <c r="G160" s="88"/>
    </row>
    <row r="161" spans="2:7">
      <c r="B161" s="40" t="s">
        <v>278</v>
      </c>
      <c r="C161" s="29" t="s">
        <v>279</v>
      </c>
      <c r="D161" s="13" t="s">
        <v>8</v>
      </c>
      <c r="E161" s="86">
        <v>40</v>
      </c>
      <c r="G161" s="88"/>
    </row>
    <row r="162" spans="2:7">
      <c r="B162" s="40" t="s">
        <v>275</v>
      </c>
      <c r="C162" s="29" t="s">
        <v>280</v>
      </c>
      <c r="D162" s="13" t="s">
        <v>8</v>
      </c>
      <c r="E162" s="86">
        <v>50</v>
      </c>
      <c r="G162" s="88"/>
    </row>
    <row r="163" spans="2:7">
      <c r="B163" s="40" t="s">
        <v>276</v>
      </c>
      <c r="C163" s="29" t="s">
        <v>281</v>
      </c>
      <c r="D163" s="13" t="s">
        <v>8</v>
      </c>
      <c r="E163" s="86">
        <v>65</v>
      </c>
    </row>
    <row r="164" spans="2:7">
      <c r="B164" s="40" t="s">
        <v>277</v>
      </c>
      <c r="C164" s="29" t="s">
        <v>282</v>
      </c>
      <c r="D164" s="13" t="s">
        <v>8</v>
      </c>
      <c r="E164" s="86">
        <v>95</v>
      </c>
      <c r="G164" s="88"/>
    </row>
    <row r="165" spans="2:7" ht="15" customHeight="1">
      <c r="G165" s="88"/>
    </row>
    <row r="166" spans="2:7" ht="15" customHeight="1">
      <c r="B166" s="59"/>
      <c r="C166" s="50" t="s">
        <v>50</v>
      </c>
      <c r="D166" s="59"/>
      <c r="E166" s="59"/>
      <c r="G166" s="88"/>
    </row>
    <row r="167" spans="2:7" ht="15" customHeight="1">
      <c r="B167" s="8"/>
      <c r="C167" s="36" t="s">
        <v>51</v>
      </c>
      <c r="D167" s="8"/>
      <c r="E167" s="8"/>
      <c r="G167" s="88"/>
    </row>
    <row r="168" spans="2:7" ht="12.75" customHeight="1">
      <c r="B168" s="10" t="s">
        <v>3</v>
      </c>
      <c r="C168" s="10" t="s">
        <v>4</v>
      </c>
      <c r="D168" s="10" t="s">
        <v>15</v>
      </c>
      <c r="E168" s="10" t="s">
        <v>6</v>
      </c>
      <c r="G168" s="88"/>
    </row>
    <row r="169" spans="2:7" ht="12.75" customHeight="1">
      <c r="B169" s="40" t="s">
        <v>151</v>
      </c>
      <c r="C169" s="12" t="s">
        <v>172</v>
      </c>
      <c r="D169" s="13" t="s">
        <v>12</v>
      </c>
      <c r="E169" s="86">
        <v>1500</v>
      </c>
      <c r="G169" s="88"/>
    </row>
    <row r="170" spans="2:7" ht="15" customHeight="1">
      <c r="B170" s="14" t="s">
        <v>52</v>
      </c>
      <c r="C170" s="12" t="s">
        <v>173</v>
      </c>
      <c r="D170" s="13" t="s">
        <v>12</v>
      </c>
      <c r="E170" s="86">
        <v>2750</v>
      </c>
      <c r="G170" s="88"/>
    </row>
    <row r="171" spans="2:7" ht="15" customHeight="1">
      <c r="B171" s="37" t="s">
        <v>53</v>
      </c>
      <c r="C171" s="12" t="s">
        <v>54</v>
      </c>
      <c r="D171" s="13" t="s">
        <v>18</v>
      </c>
      <c r="E171" s="86">
        <v>6780</v>
      </c>
      <c r="G171" s="88"/>
    </row>
    <row r="172" spans="2:7" ht="24" customHeight="1">
      <c r="B172" s="14" t="s">
        <v>55</v>
      </c>
      <c r="C172" s="29" t="s">
        <v>56</v>
      </c>
      <c r="D172" s="13" t="s">
        <v>8</v>
      </c>
      <c r="E172" s="86">
        <v>975</v>
      </c>
      <c r="G172" s="88"/>
    </row>
    <row r="173" spans="2:7" ht="24" customHeight="1">
      <c r="B173" s="38" t="s">
        <v>57</v>
      </c>
      <c r="C173" s="29" t="s">
        <v>58</v>
      </c>
      <c r="D173" s="13" t="s">
        <v>8</v>
      </c>
      <c r="E173" s="86">
        <v>975</v>
      </c>
      <c r="G173" s="88"/>
    </row>
    <row r="174" spans="2:7" ht="22.5">
      <c r="B174" s="13" t="s">
        <v>59</v>
      </c>
      <c r="C174" s="29" t="s">
        <v>289</v>
      </c>
      <c r="D174" s="13" t="s">
        <v>8</v>
      </c>
      <c r="E174" s="86">
        <v>800</v>
      </c>
      <c r="G174" s="88"/>
    </row>
    <row r="175" spans="2:7">
      <c r="B175" s="37" t="s">
        <v>156</v>
      </c>
      <c r="C175" s="12" t="s">
        <v>157</v>
      </c>
      <c r="D175" s="13" t="s">
        <v>8</v>
      </c>
      <c r="E175" s="86">
        <v>580</v>
      </c>
      <c r="G175" s="88"/>
    </row>
    <row r="176" spans="2:7">
      <c r="B176" s="37" t="s">
        <v>243</v>
      </c>
      <c r="C176" s="12" t="s">
        <v>244</v>
      </c>
      <c r="D176" s="13" t="s">
        <v>245</v>
      </c>
      <c r="E176" s="86">
        <v>3390</v>
      </c>
      <c r="G176" s="88"/>
    </row>
    <row r="177" spans="2:7">
      <c r="B177" s="74"/>
      <c r="C177" s="17"/>
      <c r="D177" s="31"/>
      <c r="E177" s="61"/>
      <c r="G177" s="88"/>
    </row>
    <row r="178" spans="2:7" ht="15" customHeight="1">
      <c r="B178" s="59"/>
      <c r="C178" s="50" t="s">
        <v>136</v>
      </c>
      <c r="D178" s="59"/>
      <c r="E178" s="59"/>
      <c r="G178" s="88"/>
    </row>
    <row r="179" spans="2:7" ht="12.75" customHeight="1">
      <c r="B179" s="10" t="s">
        <v>3</v>
      </c>
      <c r="C179" s="10" t="s">
        <v>4</v>
      </c>
      <c r="D179" s="10" t="s">
        <v>15</v>
      </c>
      <c r="E179" s="10" t="s">
        <v>6</v>
      </c>
      <c r="G179" s="88"/>
    </row>
    <row r="180" spans="2:7" ht="24" customHeight="1">
      <c r="B180" s="40" t="s">
        <v>232</v>
      </c>
      <c r="C180" s="29" t="s">
        <v>290</v>
      </c>
      <c r="D180" s="13" t="s">
        <v>8</v>
      </c>
      <c r="E180" s="86">
        <v>530</v>
      </c>
      <c r="G180" s="88"/>
    </row>
    <row r="181" spans="2:7" ht="24" customHeight="1">
      <c r="B181" s="40" t="s">
        <v>233</v>
      </c>
      <c r="C181" s="29" t="s">
        <v>291</v>
      </c>
      <c r="D181" s="13" t="s">
        <v>8</v>
      </c>
      <c r="E181" s="86">
        <v>1030</v>
      </c>
      <c r="G181" s="88"/>
    </row>
    <row r="182" spans="2:7" ht="24" customHeight="1">
      <c r="B182" s="40" t="s">
        <v>234</v>
      </c>
      <c r="C182" s="29" t="s">
        <v>292</v>
      </c>
      <c r="D182" s="13" t="s">
        <v>8</v>
      </c>
      <c r="E182" s="86">
        <v>1695</v>
      </c>
      <c r="G182" s="88"/>
    </row>
    <row r="183" spans="2:7" ht="24" customHeight="1">
      <c r="B183" s="67" t="s">
        <v>235</v>
      </c>
      <c r="C183" s="29" t="s">
        <v>293</v>
      </c>
      <c r="D183" s="13" t="s">
        <v>8</v>
      </c>
      <c r="E183" s="86">
        <v>700</v>
      </c>
      <c r="G183" s="88"/>
    </row>
    <row r="184" spans="2:7" ht="24" customHeight="1">
      <c r="B184" s="40" t="s">
        <v>236</v>
      </c>
      <c r="C184" s="29" t="s">
        <v>294</v>
      </c>
      <c r="D184" s="13" t="s">
        <v>8</v>
      </c>
      <c r="E184" s="86">
        <v>680</v>
      </c>
      <c r="G184" s="88"/>
    </row>
    <row r="185" spans="2:7" ht="24" customHeight="1">
      <c r="B185" s="67" t="s">
        <v>237</v>
      </c>
      <c r="C185" s="29" t="s">
        <v>295</v>
      </c>
      <c r="D185" s="13" t="s">
        <v>8</v>
      </c>
      <c r="E185" s="86">
        <v>1245</v>
      </c>
      <c r="G185" s="88"/>
    </row>
    <row r="186" spans="2:7" ht="24" customHeight="1">
      <c r="B186" s="67" t="s">
        <v>238</v>
      </c>
      <c r="C186" s="29" t="s">
        <v>296</v>
      </c>
      <c r="D186" s="13" t="s">
        <v>8</v>
      </c>
      <c r="E186" s="86">
        <v>1660</v>
      </c>
      <c r="G186" s="88"/>
    </row>
    <row r="187" spans="2:7" ht="24" customHeight="1">
      <c r="B187" s="40" t="s">
        <v>239</v>
      </c>
      <c r="C187" s="29" t="s">
        <v>297</v>
      </c>
      <c r="D187" s="13" t="s">
        <v>8</v>
      </c>
      <c r="E187" s="86">
        <v>7090</v>
      </c>
      <c r="G187" s="88"/>
    </row>
    <row r="188" spans="2:7" ht="15.75" customHeight="1">
      <c r="B188" s="40" t="s">
        <v>240</v>
      </c>
      <c r="C188" s="12" t="s">
        <v>61</v>
      </c>
      <c r="D188" s="13" t="s">
        <v>242</v>
      </c>
      <c r="E188" s="86">
        <v>4280</v>
      </c>
      <c r="G188" s="88"/>
    </row>
    <row r="189" spans="2:7" ht="24" customHeight="1">
      <c r="B189" s="40" t="s">
        <v>241</v>
      </c>
      <c r="C189" s="29" t="s">
        <v>62</v>
      </c>
      <c r="D189" s="13" t="s">
        <v>242</v>
      </c>
      <c r="E189" s="86">
        <v>1890</v>
      </c>
      <c r="G189" s="88"/>
    </row>
    <row r="190" spans="2:7" ht="15.75" customHeight="1">
      <c r="B190" s="40" t="s">
        <v>250</v>
      </c>
      <c r="C190" s="12" t="s">
        <v>247</v>
      </c>
      <c r="D190" s="13" t="s">
        <v>246</v>
      </c>
      <c r="E190" s="86">
        <v>2140</v>
      </c>
      <c r="G190" s="88"/>
    </row>
    <row r="191" spans="2:7" ht="24" customHeight="1">
      <c r="B191" s="40" t="s">
        <v>249</v>
      </c>
      <c r="C191" s="29" t="s">
        <v>248</v>
      </c>
      <c r="D191" s="13" t="s">
        <v>246</v>
      </c>
      <c r="E191" s="86">
        <v>945</v>
      </c>
      <c r="G191" s="88"/>
    </row>
    <row r="192" spans="2:7" ht="15.75" customHeight="1">
      <c r="B192" s="40" t="s">
        <v>283</v>
      </c>
      <c r="C192" s="29" t="s">
        <v>284</v>
      </c>
      <c r="D192" s="13" t="s">
        <v>242</v>
      </c>
      <c r="E192" s="86">
        <v>3850</v>
      </c>
      <c r="G192" s="88"/>
    </row>
    <row r="193" spans="1:7" ht="15.75" customHeight="1">
      <c r="B193" s="40" t="s">
        <v>298</v>
      </c>
      <c r="C193" s="29" t="s">
        <v>299</v>
      </c>
      <c r="D193" s="13" t="s">
        <v>8</v>
      </c>
      <c r="E193" s="86">
        <v>135</v>
      </c>
      <c r="G193" s="88"/>
    </row>
    <row r="194" spans="1:7" ht="15" customHeight="1">
      <c r="B194" s="75" t="s">
        <v>179</v>
      </c>
      <c r="C194" s="76"/>
      <c r="D194" s="77"/>
      <c r="E194" s="78"/>
    </row>
    <row r="195" spans="1:7" s="57" customFormat="1" ht="6.75" customHeight="1">
      <c r="B195" s="48"/>
    </row>
    <row r="196" spans="1:7" ht="12.75" customHeight="1">
      <c r="B196" s="48" t="s">
        <v>60</v>
      </c>
      <c r="C196" s="54"/>
      <c r="D196" s="19"/>
      <c r="E196" s="18"/>
    </row>
    <row r="197" spans="1:7" ht="13.5" customHeight="1">
      <c r="A197" s="62"/>
      <c r="B197" s="63"/>
      <c r="C197" s="64"/>
      <c r="D197" s="63"/>
      <c r="E197" s="63"/>
    </row>
    <row r="198" spans="1:7">
      <c r="A198" s="62"/>
      <c r="B198" s="65"/>
      <c r="C198" s="60"/>
      <c r="D198" s="31"/>
      <c r="E198" s="61"/>
    </row>
    <row r="199" spans="1:7">
      <c r="A199" s="62"/>
      <c r="B199" s="65"/>
      <c r="C199" s="60"/>
      <c r="D199" s="31"/>
      <c r="E199" s="61"/>
    </row>
  </sheetData>
  <mergeCells count="4">
    <mergeCell ref="B4:F4"/>
    <mergeCell ref="B5:F5"/>
    <mergeCell ref="B8:C8"/>
    <mergeCell ref="B9:C9"/>
  </mergeCells>
  <hyperlinks>
    <hyperlink ref="B8" r:id="rId1"/>
  </hyperlinks>
  <pageMargins left="0.74803149606299213" right="0.74803149606299213" top="0.98425196850393704" bottom="0.98425196850393704" header="0.51181102362204722" footer="0.51181102362204722"/>
  <pageSetup paperSize="9" scale="88" fitToHeight="4" orientation="portrait" r:id="rId2"/>
  <rowBreaks count="3" manualBreakCount="3">
    <brk id="56" max="4" man="1"/>
    <brk id="114" max="4" man="1"/>
    <brk id="165" max="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5"/>
  <sheetViews>
    <sheetView tabSelected="1" view="pageBreakPreview" zoomScaleSheetLayoutView="100" workbookViewId="0">
      <selection activeCell="I10" sqref="I10"/>
    </sheetView>
  </sheetViews>
  <sheetFormatPr defaultRowHeight="15"/>
  <cols>
    <col min="1" max="1" width="4" customWidth="1"/>
    <col min="2" max="2" width="15" customWidth="1"/>
    <col min="3" max="3" width="67.7109375" customWidth="1"/>
    <col min="4" max="4" width="6.5703125" customWidth="1"/>
    <col min="5" max="5" width="10.7109375" customWidth="1"/>
  </cols>
  <sheetData>
    <row r="1" spans="1:6" ht="7.5" customHeight="1"/>
    <row r="2" spans="1:6">
      <c r="A2" s="1"/>
      <c r="C2" s="39"/>
      <c r="D2" s="39"/>
      <c r="E2" s="39"/>
    </row>
    <row r="3" spans="1:6">
      <c r="A3" s="1"/>
      <c r="C3" s="39"/>
      <c r="D3" s="39"/>
      <c r="E3" s="39"/>
    </row>
    <row r="4" spans="1:6" ht="19.5">
      <c r="A4" s="2"/>
      <c r="B4" s="91" t="s">
        <v>300</v>
      </c>
      <c r="C4" s="91"/>
      <c r="D4" s="91"/>
      <c r="E4" s="91"/>
      <c r="F4" s="91"/>
    </row>
    <row r="5" spans="1:6">
      <c r="A5" s="1"/>
      <c r="B5" s="92" t="s">
        <v>301</v>
      </c>
      <c r="C5" s="92"/>
      <c r="D5" s="92"/>
      <c r="E5" s="92"/>
      <c r="F5" s="92"/>
    </row>
    <row r="6" spans="1:6" ht="15.75">
      <c r="A6" s="70"/>
      <c r="B6" s="93" t="s">
        <v>302</v>
      </c>
      <c r="C6" s="94"/>
      <c r="D6" s="95"/>
    </row>
    <row r="7" spans="1:6" ht="15.75">
      <c r="A7" s="70"/>
      <c r="B7" s="94" t="s">
        <v>303</v>
      </c>
      <c r="C7" s="94"/>
      <c r="D7" s="95"/>
    </row>
    <row r="8" spans="1:6" ht="18">
      <c r="A8" s="71"/>
      <c r="B8" s="96" t="s">
        <v>304</v>
      </c>
      <c r="C8" s="96"/>
      <c r="D8" s="97"/>
      <c r="F8" s="98"/>
    </row>
    <row r="9" spans="1:6" ht="15.75">
      <c r="A9" s="72"/>
      <c r="B9" s="99" t="s">
        <v>305</v>
      </c>
      <c r="C9" s="99"/>
      <c r="F9" s="35"/>
    </row>
    <row r="10" spans="1:6" ht="15" customHeight="1">
      <c r="B10" s="89" t="s">
        <v>0</v>
      </c>
      <c r="C10" s="89"/>
      <c r="D10" s="89"/>
      <c r="E10" s="89"/>
    </row>
    <row r="11" spans="1:6" ht="15" customHeight="1">
      <c r="B11" s="90" t="s">
        <v>63</v>
      </c>
      <c r="C11" s="90"/>
      <c r="D11" s="90"/>
      <c r="E11" s="90"/>
    </row>
    <row r="12" spans="1:6">
      <c r="B12" s="10" t="s">
        <v>3</v>
      </c>
      <c r="C12" s="10" t="s">
        <v>4</v>
      </c>
      <c r="D12" s="10" t="s">
        <v>15</v>
      </c>
      <c r="E12" s="10" t="s">
        <v>6</v>
      </c>
    </row>
    <row r="13" spans="1:6" ht="15" customHeight="1">
      <c r="B13" s="40" t="s">
        <v>260</v>
      </c>
      <c r="C13" s="12" t="s">
        <v>64</v>
      </c>
      <c r="D13" s="13" t="s">
        <v>8</v>
      </c>
      <c r="E13" s="86">
        <v>9050</v>
      </c>
    </row>
    <row r="14" spans="1:6" ht="15" customHeight="1">
      <c r="B14" s="41" t="s">
        <v>261</v>
      </c>
      <c r="C14" s="42" t="s">
        <v>65</v>
      </c>
      <c r="D14" s="43" t="s">
        <v>8</v>
      </c>
      <c r="E14" s="86">
        <v>10565</v>
      </c>
    </row>
    <row r="15" spans="1:6" ht="11.25" customHeight="1">
      <c r="B15" s="44"/>
      <c r="C15" s="45"/>
      <c r="D15" s="46"/>
      <c r="E15" s="47"/>
    </row>
    <row r="16" spans="1:6" ht="15" customHeight="1">
      <c r="B16" s="90" t="s">
        <v>171</v>
      </c>
      <c r="C16" s="90"/>
      <c r="D16" s="90"/>
      <c r="E16" s="90"/>
    </row>
    <row r="17" spans="2:5" ht="15" customHeight="1">
      <c r="B17" s="40" t="s">
        <v>66</v>
      </c>
      <c r="C17" s="12" t="s">
        <v>67</v>
      </c>
      <c r="D17" s="13" t="s">
        <v>8</v>
      </c>
      <c r="E17" s="86">
        <v>45</v>
      </c>
    </row>
    <row r="18" spans="2:5" ht="15" customHeight="1">
      <c r="B18" s="40" t="s">
        <v>68</v>
      </c>
      <c r="C18" s="12" t="s">
        <v>69</v>
      </c>
      <c r="D18" s="13" t="s">
        <v>8</v>
      </c>
      <c r="E18" s="86">
        <v>50</v>
      </c>
    </row>
    <row r="19" spans="2:5" ht="15" customHeight="1">
      <c r="B19" s="40" t="s">
        <v>70</v>
      </c>
      <c r="C19" s="12" t="s">
        <v>71</v>
      </c>
      <c r="D19" s="13" t="s">
        <v>8</v>
      </c>
      <c r="E19" s="86">
        <v>62</v>
      </c>
    </row>
    <row r="20" spans="2:5" ht="15" customHeight="1">
      <c r="B20" s="40" t="s">
        <v>72</v>
      </c>
      <c r="C20" s="12" t="s">
        <v>73</v>
      </c>
      <c r="D20" s="13" t="s">
        <v>8</v>
      </c>
      <c r="E20" s="86">
        <v>70</v>
      </c>
    </row>
    <row r="21" spans="2:5" ht="15" customHeight="1">
      <c r="B21" s="40" t="s">
        <v>74</v>
      </c>
      <c r="C21" s="12" t="s">
        <v>75</v>
      </c>
      <c r="D21" s="13" t="s">
        <v>8</v>
      </c>
      <c r="E21" s="86">
        <v>56</v>
      </c>
    </row>
    <row r="22" spans="2:5" ht="15" customHeight="1">
      <c r="B22" s="40" t="s">
        <v>76</v>
      </c>
      <c r="C22" s="29" t="s">
        <v>77</v>
      </c>
      <c r="D22" s="13" t="s">
        <v>8</v>
      </c>
      <c r="E22" s="86">
        <v>70</v>
      </c>
    </row>
    <row r="23" spans="2:5" ht="15" customHeight="1">
      <c r="B23" s="40" t="s">
        <v>78</v>
      </c>
      <c r="C23" s="29" t="s">
        <v>79</v>
      </c>
      <c r="D23" s="13" t="s">
        <v>8</v>
      </c>
      <c r="E23" s="86">
        <v>365</v>
      </c>
    </row>
    <row r="24" spans="2:5" ht="15" customHeight="1">
      <c r="B24" s="40" t="s">
        <v>80</v>
      </c>
      <c r="C24" s="29" t="s">
        <v>81</v>
      </c>
      <c r="D24" s="13" t="s">
        <v>8</v>
      </c>
      <c r="E24" s="86">
        <v>365</v>
      </c>
    </row>
    <row r="25" spans="2:5" ht="15" customHeight="1">
      <c r="B25" s="40" t="s">
        <v>82</v>
      </c>
      <c r="C25" s="29" t="s">
        <v>83</v>
      </c>
      <c r="D25" s="13" t="s">
        <v>8</v>
      </c>
      <c r="E25" s="86">
        <v>139</v>
      </c>
    </row>
    <row r="26" spans="2:5" ht="15" customHeight="1">
      <c r="B26" s="40" t="s">
        <v>84</v>
      </c>
      <c r="C26" s="29" t="s">
        <v>85</v>
      </c>
      <c r="D26" s="13" t="s">
        <v>8</v>
      </c>
      <c r="E26" s="86">
        <v>285</v>
      </c>
    </row>
    <row r="27" spans="2:5" ht="15" customHeight="1">
      <c r="B27" s="40" t="s">
        <v>262</v>
      </c>
      <c r="C27" s="29" t="s">
        <v>90</v>
      </c>
      <c r="D27" s="13" t="s">
        <v>8</v>
      </c>
      <c r="E27" s="86">
        <v>1815</v>
      </c>
    </row>
    <row r="28" spans="2:5" ht="15" customHeight="1">
      <c r="B28" s="40" t="s">
        <v>263</v>
      </c>
      <c r="C28" s="29" t="s">
        <v>91</v>
      </c>
      <c r="D28" s="13" t="s">
        <v>8</v>
      </c>
      <c r="E28" s="86">
        <v>1360</v>
      </c>
    </row>
    <row r="29" spans="2:5" ht="15" customHeight="1">
      <c r="B29" s="40" t="s">
        <v>264</v>
      </c>
      <c r="C29" s="29" t="s">
        <v>92</v>
      </c>
      <c r="D29" s="13" t="s">
        <v>8</v>
      </c>
      <c r="E29" s="86">
        <v>1055</v>
      </c>
    </row>
    <row r="30" spans="2:5" ht="15" customHeight="1">
      <c r="B30" s="40" t="s">
        <v>265</v>
      </c>
      <c r="C30" s="29" t="s">
        <v>93</v>
      </c>
      <c r="D30" s="13" t="s">
        <v>8</v>
      </c>
      <c r="E30" s="86">
        <v>910</v>
      </c>
    </row>
    <row r="31" spans="2:5" ht="15" customHeight="1">
      <c r="B31" s="40" t="s">
        <v>266</v>
      </c>
      <c r="C31" s="29" t="s">
        <v>94</v>
      </c>
      <c r="D31" s="13" t="s">
        <v>8</v>
      </c>
      <c r="E31" s="86">
        <v>305</v>
      </c>
    </row>
    <row r="32" spans="2:5" ht="15" customHeight="1">
      <c r="B32" s="40" t="s">
        <v>95</v>
      </c>
      <c r="C32" s="29" t="s">
        <v>96</v>
      </c>
      <c r="D32" s="13" t="s">
        <v>8</v>
      </c>
      <c r="E32" s="86">
        <v>680</v>
      </c>
    </row>
    <row r="33" spans="2:5" ht="15" customHeight="1">
      <c r="B33" s="40" t="s">
        <v>267</v>
      </c>
      <c r="C33" s="29" t="s">
        <v>97</v>
      </c>
      <c r="D33" s="13" t="s">
        <v>8</v>
      </c>
      <c r="E33" s="86">
        <v>525</v>
      </c>
    </row>
    <row r="34" spans="2:5" ht="15" customHeight="1">
      <c r="B34" s="40" t="s">
        <v>268</v>
      </c>
      <c r="C34" s="29" t="s">
        <v>98</v>
      </c>
      <c r="D34" s="13" t="s">
        <v>8</v>
      </c>
      <c r="E34" s="86">
        <v>680</v>
      </c>
    </row>
    <row r="35" spans="2:5" ht="15" customHeight="1">
      <c r="B35" s="40" t="s">
        <v>99</v>
      </c>
      <c r="C35" s="29" t="s">
        <v>100</v>
      </c>
      <c r="D35" s="13" t="s">
        <v>8</v>
      </c>
      <c r="E35" s="86">
        <v>950</v>
      </c>
    </row>
    <row r="36" spans="2:5" ht="15" customHeight="1">
      <c r="B36" s="40" t="s">
        <v>101</v>
      </c>
      <c r="C36" s="29" t="s">
        <v>102</v>
      </c>
      <c r="D36" s="13" t="s">
        <v>8</v>
      </c>
      <c r="E36" s="86">
        <v>985</v>
      </c>
    </row>
    <row r="37" spans="2:5" ht="15" customHeight="1">
      <c r="B37" s="40" t="s">
        <v>269</v>
      </c>
      <c r="C37" s="29" t="s">
        <v>103</v>
      </c>
      <c r="D37" s="13" t="s">
        <v>8</v>
      </c>
      <c r="E37" s="86">
        <v>350</v>
      </c>
    </row>
    <row r="38" spans="2:5" ht="15" customHeight="1">
      <c r="B38" s="40" t="s">
        <v>270</v>
      </c>
      <c r="C38" s="29" t="s">
        <v>104</v>
      </c>
      <c r="D38" s="13" t="s">
        <v>8</v>
      </c>
      <c r="E38" s="86">
        <v>405</v>
      </c>
    </row>
    <row r="39" spans="2:5" ht="15" customHeight="1">
      <c r="B39" s="40" t="s">
        <v>271</v>
      </c>
      <c r="C39" s="29" t="s">
        <v>105</v>
      </c>
      <c r="D39" s="13" t="s">
        <v>8</v>
      </c>
      <c r="E39" s="86">
        <v>600</v>
      </c>
    </row>
    <row r="40" spans="2:5" ht="15" customHeight="1">
      <c r="B40" s="40" t="s">
        <v>272</v>
      </c>
      <c r="C40" s="29" t="s">
        <v>106</v>
      </c>
      <c r="D40" s="13" t="s">
        <v>8</v>
      </c>
      <c r="E40" s="86">
        <v>760</v>
      </c>
    </row>
    <row r="41" spans="2:5" ht="11.25" customHeight="1">
      <c r="B41" s="44"/>
      <c r="C41" s="45"/>
      <c r="D41" s="46"/>
      <c r="E41" s="47"/>
    </row>
    <row r="42" spans="2:5" ht="15" customHeight="1">
      <c r="B42" s="90" t="s">
        <v>177</v>
      </c>
      <c r="C42" s="90"/>
      <c r="D42" s="90"/>
      <c r="E42" s="90"/>
    </row>
    <row r="43" spans="2:5" ht="15" customHeight="1">
      <c r="B43" s="40" t="s">
        <v>152</v>
      </c>
      <c r="C43" s="29" t="s">
        <v>153</v>
      </c>
      <c r="D43" s="13" t="s">
        <v>8</v>
      </c>
      <c r="E43" s="86">
        <v>3950</v>
      </c>
    </row>
    <row r="44" spans="2:5" ht="15" customHeight="1">
      <c r="B44" s="14">
        <v>78</v>
      </c>
      <c r="C44" s="29" t="s">
        <v>154</v>
      </c>
      <c r="D44" s="13" t="s">
        <v>8</v>
      </c>
      <c r="E44" s="86">
        <v>2150</v>
      </c>
    </row>
    <row r="45" spans="2:5" ht="15" customHeight="1">
      <c r="B45" s="14">
        <v>208</v>
      </c>
      <c r="C45" s="29" t="s">
        <v>164</v>
      </c>
      <c r="D45" s="13" t="s">
        <v>8</v>
      </c>
      <c r="E45" s="86">
        <v>1110</v>
      </c>
    </row>
    <row r="46" spans="2:5" ht="15" customHeight="1">
      <c r="B46" s="40">
        <v>211</v>
      </c>
      <c r="C46" s="29" t="s">
        <v>164</v>
      </c>
      <c r="D46" s="13" t="s">
        <v>8</v>
      </c>
      <c r="E46" s="86">
        <v>335</v>
      </c>
    </row>
    <row r="47" spans="2:5" ht="15" customHeight="1">
      <c r="B47" s="14">
        <v>213</v>
      </c>
      <c r="C47" s="29" t="s">
        <v>164</v>
      </c>
      <c r="D47" s="13" t="s">
        <v>8</v>
      </c>
      <c r="E47" s="86">
        <v>495</v>
      </c>
    </row>
    <row r="48" spans="2:5">
      <c r="B48" s="40" t="s">
        <v>86</v>
      </c>
      <c r="C48" s="29" t="s">
        <v>87</v>
      </c>
      <c r="D48" s="13" t="s">
        <v>8</v>
      </c>
      <c r="E48" s="86">
        <v>290</v>
      </c>
    </row>
    <row r="49" spans="2:5">
      <c r="B49" s="40" t="s">
        <v>167</v>
      </c>
      <c r="C49" s="29" t="s">
        <v>88</v>
      </c>
      <c r="D49" s="13" t="s">
        <v>8</v>
      </c>
      <c r="E49" s="86">
        <v>320</v>
      </c>
    </row>
    <row r="50" spans="2:5">
      <c r="B50" s="40" t="s">
        <v>168</v>
      </c>
      <c r="C50" s="29" t="s">
        <v>89</v>
      </c>
      <c r="D50" s="13" t="s">
        <v>8</v>
      </c>
      <c r="E50" s="86">
        <v>380</v>
      </c>
    </row>
    <row r="51" spans="2:5">
      <c r="B51" s="40" t="s">
        <v>122</v>
      </c>
      <c r="C51" s="29" t="s">
        <v>162</v>
      </c>
      <c r="D51" s="13" t="s">
        <v>8</v>
      </c>
      <c r="E51" s="86">
        <v>420</v>
      </c>
    </row>
    <row r="52" spans="2:5">
      <c r="B52" s="40" t="s">
        <v>123</v>
      </c>
      <c r="C52" s="29" t="s">
        <v>163</v>
      </c>
      <c r="D52" s="13" t="s">
        <v>8</v>
      </c>
      <c r="E52" s="86">
        <v>885</v>
      </c>
    </row>
    <row r="53" spans="2:5" ht="11.25" customHeight="1"/>
    <row r="54" spans="2:5" ht="15" customHeight="1">
      <c r="B54" s="90" t="s">
        <v>288</v>
      </c>
      <c r="C54" s="90"/>
      <c r="D54" s="90"/>
      <c r="E54" s="90"/>
    </row>
    <row r="55" spans="2:5">
      <c r="B55" s="40" t="s">
        <v>107</v>
      </c>
      <c r="C55" s="29" t="s">
        <v>108</v>
      </c>
      <c r="D55" s="13" t="s">
        <v>8</v>
      </c>
      <c r="E55" s="86">
        <v>1440</v>
      </c>
    </row>
    <row r="56" spans="2:5">
      <c r="B56" s="40" t="s">
        <v>109</v>
      </c>
      <c r="C56" s="29" t="s">
        <v>110</v>
      </c>
      <c r="D56" s="13" t="s">
        <v>8</v>
      </c>
      <c r="E56" s="86">
        <v>2150</v>
      </c>
    </row>
    <row r="57" spans="2:5">
      <c r="B57" s="40">
        <v>699</v>
      </c>
      <c r="C57" s="29" t="s">
        <v>111</v>
      </c>
      <c r="D57" s="13" t="s">
        <v>8</v>
      </c>
      <c r="E57" s="86">
        <v>500</v>
      </c>
    </row>
    <row r="58" spans="2:5">
      <c r="B58" s="40" t="s">
        <v>112</v>
      </c>
      <c r="C58" s="29" t="s">
        <v>113</v>
      </c>
      <c r="D58" s="13" t="s">
        <v>8</v>
      </c>
      <c r="E58" s="86">
        <v>490</v>
      </c>
    </row>
    <row r="59" spans="2:5">
      <c r="B59" s="40" t="s">
        <v>114</v>
      </c>
      <c r="C59" s="29" t="s">
        <v>115</v>
      </c>
      <c r="D59" s="13" t="s">
        <v>8</v>
      </c>
      <c r="E59" s="86">
        <v>680</v>
      </c>
    </row>
    <row r="60" spans="2:5">
      <c r="B60" s="40">
        <v>393</v>
      </c>
      <c r="C60" s="29" t="s">
        <v>178</v>
      </c>
      <c r="D60" s="13" t="s">
        <v>8</v>
      </c>
      <c r="E60" s="86">
        <v>18100</v>
      </c>
    </row>
    <row r="61" spans="2:5">
      <c r="B61" s="40">
        <v>396</v>
      </c>
      <c r="C61" s="29" t="s">
        <v>116</v>
      </c>
      <c r="D61" s="13" t="s">
        <v>8</v>
      </c>
      <c r="E61" s="86">
        <v>2420</v>
      </c>
    </row>
    <row r="62" spans="2:5">
      <c r="B62" s="40">
        <v>364</v>
      </c>
      <c r="C62" s="29" t="s">
        <v>117</v>
      </c>
      <c r="D62" s="13" t="s">
        <v>8</v>
      </c>
      <c r="E62" s="86">
        <v>2265</v>
      </c>
    </row>
    <row r="63" spans="2:5">
      <c r="B63" s="40" t="s">
        <v>273</v>
      </c>
      <c r="C63" s="12" t="s">
        <v>118</v>
      </c>
      <c r="D63" s="13" t="s">
        <v>8</v>
      </c>
      <c r="E63" s="86">
        <v>1735</v>
      </c>
    </row>
    <row r="64" spans="2:5">
      <c r="B64" s="40" t="s">
        <v>274</v>
      </c>
      <c r="C64" s="12" t="s">
        <v>119</v>
      </c>
      <c r="D64" s="13" t="s">
        <v>8</v>
      </c>
      <c r="E64" s="86">
        <v>1100</v>
      </c>
    </row>
    <row r="65" spans="2:2" ht="21.75" customHeight="1">
      <c r="B65" s="48" t="s">
        <v>60</v>
      </c>
    </row>
  </sheetData>
  <mergeCells count="9">
    <mergeCell ref="B4:F4"/>
    <mergeCell ref="B5:F5"/>
    <mergeCell ref="B8:C8"/>
    <mergeCell ref="B9:C9"/>
    <mergeCell ref="B10:E10"/>
    <mergeCell ref="B11:E11"/>
    <mergeCell ref="B16:E16"/>
    <mergeCell ref="B54:E54"/>
    <mergeCell ref="B42:E42"/>
  </mergeCells>
  <hyperlinks>
    <hyperlink ref="B8" r:id="rId1"/>
  </hyperlinks>
  <pageMargins left="0.70866141732283472" right="0.70866141732283472" top="0.74803149606299213" bottom="0.74803149606299213" header="0.31496062992125984" footer="0.31496062992125984"/>
  <pageSetup paperSize="9" scale="7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откатные-подвесные</vt:lpstr>
      <vt:lpstr>распашные-складные</vt:lpstr>
      <vt:lpstr>'откатные-подвесные'!Область_печати</vt:lpstr>
      <vt:lpstr>'распашные-складные'!Область_печати</vt:lpstr>
    </vt:vector>
  </TitlesOfParts>
  <Company>UMCRUS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stolovich</dc:creator>
  <cp:lastModifiedBy>Admin</cp:lastModifiedBy>
  <cp:lastPrinted>2014-04-11T13:06:51Z</cp:lastPrinted>
  <dcterms:created xsi:type="dcterms:W3CDTF">2010-07-13T09:47:26Z</dcterms:created>
  <dcterms:modified xsi:type="dcterms:W3CDTF">2014-05-05T09:11:07Z</dcterms:modified>
</cp:coreProperties>
</file>